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UO4\Por_tipologias_Operaçoes\2_1_a_Reduçao_incendios_florestais\Vi_Máquinas e veiculos pesados\Aviso_Convite_Maquinas\Anexos para Publicação Aviso\"/>
    </mc:Choice>
  </mc:AlternateContent>
  <xr:revisionPtr revIDLastSave="0" documentId="13_ncr:1_{EE4DB6F8-CF38-4BDB-B1E5-E2871F7128D3}" xr6:coauthVersionLast="40" xr6:coauthVersionMax="40" xr10:uidLastSave="{00000000-0000-0000-0000-000000000000}"/>
  <bookViews>
    <workbookView xWindow="0" yWindow="0" windowWidth="28800" windowHeight="9015" xr2:uid="{FD8F64DA-9FBC-40F0-AB9C-327AC3660E16}"/>
  </bookViews>
  <sheets>
    <sheet name="Folha1 (2)" sheetId="1" r:id="rId1"/>
  </sheets>
  <definedNames>
    <definedName name="_xlnm.Print_Area" localSheetId="0">'Folha1 (2)'!$B$1:$F$20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5" i="1" l="1"/>
  <c r="F14" i="1"/>
  <c r="F13" i="1"/>
  <c r="F11" i="1" l="1"/>
  <c r="F12" i="1" s="1"/>
  <c r="F16" i="1" s="1"/>
  <c r="F17" i="1" l="1"/>
</calcChain>
</file>

<file path=xl/sharedStrings.xml><?xml version="1.0" encoding="utf-8"?>
<sst xmlns="http://schemas.openxmlformats.org/spreadsheetml/2006/main" count="22" uniqueCount="18">
  <si>
    <t>Guião V - Simulador de Penalizações</t>
  </si>
  <si>
    <t>(Campos para simulação)</t>
  </si>
  <si>
    <t>Montante proposto Fundo</t>
  </si>
  <si>
    <t>Simulador de Correção Financeira</t>
  </si>
  <si>
    <t>Candidatura</t>
  </si>
  <si>
    <t>Concretização da operação</t>
  </si>
  <si>
    <t>Montante Proposto para Aprovação em Saldo Final (5% do fundo aprovado)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</si>
  <si>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</si>
  <si>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</si>
  <si>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</si>
  <si>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</si>
  <si>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Taxa de Cumprimento do Indicador de Realização 1</t>
  </si>
  <si>
    <t>Taxa de Cumprimento do Indicador de Realização 2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</si>
  <si>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</si>
  <si>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Indicador de Realização - O.05.02.02.C</t>
  </si>
  <si>
    <t>Indicador de Resultado - R.05.02.09.P</t>
  </si>
  <si>
    <t>População que beneficia de proteção contra incêndios florestais (Pessoas)</t>
  </si>
  <si>
    <t>Área para a qual o nível de risco de incêndio  foi reduzido (Hectares)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</si>
</sst>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4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0" fontId="7" fillId="0" borderId="5" xfId="0" applyFont="1" applyBorder="1" applyAlignment="1" applyProtection="1">
      <alignment horizontal="left" vertical="center" wrapText="1"/>
    </xf>
    <xf numFmtId="164" fontId="0" fillId="0" borderId="0" xfId="0" applyNumberFormat="1"/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15874</xdr:colOff>
      <xdr:row>0</xdr:row>
      <xdr:rowOff>0</xdr:rowOff>
    </xdr:from>
    <xdr:to>
      <xdr:col>1</xdr:col>
      <xdr:colOff>1046187</xdr:colOff>
      <xdr:row>3</xdr:row>
      <xdr:rowOff>168608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AEE2034-2BB0-4FCB-B445-183045534A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8274" y="0"/>
          <a:ext cx="1030313" cy="91155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50"/>
  <sheetViews>
    <sheetView tabSelected="1" zoomScale="90" zoomScaleNormal="90" workbookViewId="0">
      <selection activeCell="E10" sqref="E10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0" t="s">
        <v>0</v>
      </c>
      <c r="C2" s="30"/>
      <c r="D2" s="30"/>
      <c r="E2" s="30"/>
      <c r="F2" s="30"/>
    </row>
    <row r="3" spans="1:8" ht="20.100000000000001" customHeight="1" x14ac:dyDescent="0.25">
      <c r="A3" s="1"/>
      <c r="B3" s="2"/>
      <c r="C3" s="2"/>
      <c r="D3" s="2"/>
      <c r="E3" s="2"/>
      <c r="F3" s="3" t="s">
        <v>1</v>
      </c>
    </row>
    <row r="4" spans="1:8" ht="20.100000000000001" customHeight="1" x14ac:dyDescent="0.25">
      <c r="A4" s="1"/>
      <c r="B4" s="4"/>
      <c r="C4" s="4"/>
      <c r="D4" s="4"/>
      <c r="E4" s="5" t="s">
        <v>2</v>
      </c>
      <c r="F4" s="6"/>
    </row>
    <row r="5" spans="1:8" ht="20.100000000000001" customHeight="1" x14ac:dyDescent="0.25">
      <c r="A5" s="1"/>
      <c r="B5" s="4"/>
      <c r="C5" s="4"/>
      <c r="D5" s="4"/>
      <c r="E5" s="5"/>
      <c r="F5" s="6"/>
    </row>
    <row r="6" spans="1:8" ht="32.25" customHeight="1" x14ac:dyDescent="0.25">
      <c r="A6" s="1"/>
      <c r="B6" s="31" t="s">
        <v>3</v>
      </c>
      <c r="C6" s="31"/>
      <c r="D6" s="31"/>
      <c r="E6" s="31"/>
      <c r="F6" s="31"/>
    </row>
    <row r="7" spans="1:8" s="10" customFormat="1" ht="21.75" customHeight="1" x14ac:dyDescent="0.25">
      <c r="A7" s="7"/>
      <c r="B7" s="32" t="s">
        <v>4</v>
      </c>
      <c r="C7" s="24" t="s">
        <v>14</v>
      </c>
      <c r="D7" s="8">
        <v>1</v>
      </c>
      <c r="E7" s="24" t="s">
        <v>16</v>
      </c>
      <c r="F7" s="9"/>
    </row>
    <row r="8" spans="1:8" s="10" customFormat="1" ht="23.25" customHeight="1" x14ac:dyDescent="0.25">
      <c r="A8" s="7"/>
      <c r="B8" s="32"/>
      <c r="C8" s="24" t="s">
        <v>15</v>
      </c>
      <c r="D8" s="8">
        <v>2</v>
      </c>
      <c r="E8" s="24" t="s">
        <v>17</v>
      </c>
      <c r="F8" s="9"/>
    </row>
    <row r="9" spans="1:8" s="10" customFormat="1" ht="19.5" customHeight="1" x14ac:dyDescent="0.25">
      <c r="A9" s="7"/>
      <c r="B9" s="33" t="s">
        <v>5</v>
      </c>
      <c r="C9" s="24" t="s">
        <v>14</v>
      </c>
      <c r="D9" s="8">
        <v>1</v>
      </c>
      <c r="E9" s="24" t="s">
        <v>16</v>
      </c>
      <c r="F9" s="9"/>
    </row>
    <row r="10" spans="1:8" s="10" customFormat="1" ht="30" customHeight="1" x14ac:dyDescent="0.25">
      <c r="A10" s="7"/>
      <c r="B10" s="33"/>
      <c r="C10" s="24" t="s">
        <v>15</v>
      </c>
      <c r="D10" s="8">
        <v>2</v>
      </c>
      <c r="E10" s="24" t="s">
        <v>17</v>
      </c>
      <c r="F10" s="9"/>
    </row>
    <row r="11" spans="1:8" s="10" customFormat="1" ht="24.95" customHeight="1" x14ac:dyDescent="0.25">
      <c r="A11" s="7"/>
      <c r="B11" s="11"/>
      <c r="C11" s="12"/>
      <c r="D11" s="12"/>
      <c r="E11" s="13" t="s">
        <v>6</v>
      </c>
      <c r="F11" s="14">
        <f>F4*5/100</f>
        <v>0</v>
      </c>
    </row>
    <row r="12" spans="1:8" s="10" customFormat="1" ht="24.95" customHeight="1" x14ac:dyDescent="0.25">
      <c r="A12" s="7"/>
      <c r="B12" s="12"/>
      <c r="C12" s="12"/>
      <c r="D12" s="12"/>
      <c r="E12" s="15" t="s">
        <v>7</v>
      </c>
      <c r="F12" s="14">
        <f>F11*10/100</f>
        <v>0</v>
      </c>
    </row>
    <row r="13" spans="1:8" ht="24.95" customHeight="1" x14ac:dyDescent="0.25">
      <c r="A13" s="1"/>
      <c r="B13" s="26" t="s">
        <v>11</v>
      </c>
      <c r="C13" s="26"/>
      <c r="D13" s="26"/>
      <c r="E13" s="26"/>
      <c r="F13" s="16" t="e">
        <f>IF((F9)/(0.9*(F7))&gt;=1,1,(F9)/(0.9*(F7)))</f>
        <v>#DIV/0!</v>
      </c>
      <c r="G13" s="23"/>
    </row>
    <row r="14" spans="1:8" ht="24.95" customHeight="1" x14ac:dyDescent="0.25">
      <c r="A14" s="1"/>
      <c r="B14" s="26" t="s">
        <v>12</v>
      </c>
      <c r="C14" s="26"/>
      <c r="D14" s="26"/>
      <c r="E14" s="26"/>
      <c r="F14" s="16" t="e">
        <f>IF((#REF!)/(0.9*(#REF!))&gt;=1,1,(#REF!)/(0.9*(#REF!)))</f>
        <v>#REF!</v>
      </c>
      <c r="G14" s="23"/>
    </row>
    <row r="15" spans="1:8" ht="24.95" customHeight="1" x14ac:dyDescent="0.25">
      <c r="A15" s="1"/>
      <c r="B15" s="26" t="s">
        <v>8</v>
      </c>
      <c r="C15" s="26"/>
      <c r="D15" s="26"/>
      <c r="E15" s="26"/>
      <c r="F15" s="16" t="e">
        <f>IF((F10)/(0.9*(F8))&gt;=1,1,(F10)/(0.9*(F8)))</f>
        <v>#DIV/0!</v>
      </c>
      <c r="G15" s="23"/>
    </row>
    <row r="16" spans="1:8" ht="24.95" customHeight="1" x14ac:dyDescent="0.25">
      <c r="A16" s="1"/>
      <c r="B16" s="26" t="s">
        <v>9</v>
      </c>
      <c r="C16" s="26"/>
      <c r="D16" s="26"/>
      <c r="E16" s="26"/>
      <c r="F16" s="22" t="e">
        <f>IF(((0.9*F7-F9)/(0.9*F9))*F12&gt;0,(0.9-(F9/(0.9*F7)))*F12,0)+(IF((0.9*#REF!-#REF!)/(0.9*#REF!)*F12&gt;0,(0.9-(#REF!/(0.9*#REF!)))*F12,0))+(IF((0.9*F8-F10)/(0.9*F10)*F12&gt;0,(0.9-(F10/(0.9*F8)))*F12,0))</f>
        <v>#DIV/0!</v>
      </c>
      <c r="H16" s="25"/>
    </row>
    <row r="17" spans="1:6" ht="24.95" customHeight="1" x14ac:dyDescent="0.25">
      <c r="A17" s="1"/>
      <c r="B17" s="26" t="s">
        <v>10</v>
      </c>
      <c r="C17" s="26"/>
      <c r="D17" s="26"/>
      <c r="E17" s="26"/>
      <c r="F17" s="16" t="e">
        <f>F16/F11</f>
        <v>#DIV/0!</v>
      </c>
    </row>
    <row r="18" spans="1:6" x14ac:dyDescent="0.25">
      <c r="B18" s="17"/>
      <c r="C18" s="17"/>
      <c r="D18" s="17"/>
      <c r="E18" s="17"/>
      <c r="F18" s="17"/>
    </row>
    <row r="19" spans="1:6" ht="66.75" customHeight="1" x14ac:dyDescent="0.25">
      <c r="A19" s="1"/>
      <c r="B19" s="17"/>
      <c r="C19" s="27" t="s">
        <v>13</v>
      </c>
      <c r="D19" s="28"/>
      <c r="E19" s="28"/>
      <c r="F19" s="29"/>
    </row>
    <row r="20" spans="1:6" x14ac:dyDescent="0.25">
      <c r="A20" s="1"/>
      <c r="B20" s="17"/>
      <c r="C20" s="18"/>
      <c r="D20" s="19"/>
      <c r="E20" s="19"/>
      <c r="F20" s="18"/>
    </row>
    <row r="21" spans="1:6" x14ac:dyDescent="0.25">
      <c r="A21" s="1"/>
      <c r="B21" s="1"/>
      <c r="C21" s="20"/>
      <c r="D21" s="20"/>
      <c r="E21" s="21"/>
      <c r="F21" s="21"/>
    </row>
    <row r="22" spans="1:6" x14ac:dyDescent="0.25">
      <c r="A22" s="1"/>
      <c r="B22" s="1"/>
      <c r="C22" s="21"/>
      <c r="D22" s="21"/>
      <c r="E22" s="21"/>
      <c r="F22" s="21"/>
    </row>
    <row r="23" spans="1:6" x14ac:dyDescent="0.25">
      <c r="A23" s="1"/>
      <c r="B23" s="1"/>
      <c r="C23" s="21"/>
      <c r="D23" s="21"/>
      <c r="E23" s="21"/>
      <c r="F23" s="21"/>
    </row>
    <row r="24" spans="1:6" x14ac:dyDescent="0.25">
      <c r="A24" s="1"/>
      <c r="B24" s="1"/>
      <c r="C24" s="21"/>
      <c r="D24" s="21"/>
      <c r="E24" s="21"/>
      <c r="F24" s="21"/>
    </row>
    <row r="25" spans="1:6" x14ac:dyDescent="0.25">
      <c r="A25" s="1"/>
      <c r="B25" s="1"/>
      <c r="C25" s="21"/>
      <c r="D25" s="21"/>
      <c r="E25" s="21"/>
      <c r="F25" s="21"/>
    </row>
    <row r="26" spans="1:6" x14ac:dyDescent="0.25">
      <c r="A26" s="1"/>
      <c r="B26" s="1"/>
      <c r="C26" s="21"/>
      <c r="D26" s="21"/>
      <c r="E26" s="21"/>
      <c r="F26" s="2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  <row r="50" spans="1:6" x14ac:dyDescent="0.25">
      <c r="A50" s="1"/>
      <c r="B50" s="1"/>
      <c r="C50" s="1"/>
      <c r="D50" s="1"/>
      <c r="E50" s="1"/>
      <c r="F50" s="1"/>
    </row>
  </sheetData>
  <mergeCells count="10">
    <mergeCell ref="B16:E16"/>
    <mergeCell ref="B17:E17"/>
    <mergeCell ref="C19:F19"/>
    <mergeCell ref="B2:F2"/>
    <mergeCell ref="B6:F6"/>
    <mergeCell ref="B7:B8"/>
    <mergeCell ref="B9:B10"/>
    <mergeCell ref="B13:E13"/>
    <mergeCell ref="B15:E15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Folha1 (2)</vt:lpstr>
      <vt:lpstr>'Folha1 (2)'!Área_de_Impressão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filomena.ferreira</cp:lastModifiedBy>
  <dcterms:created xsi:type="dcterms:W3CDTF">2018-10-17T16:35:53Z</dcterms:created>
  <dcterms:modified xsi:type="dcterms:W3CDTF">2019-01-16T14:59:00Z</dcterms:modified>
</cp:coreProperties>
</file>