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G\UCAMP_2017\M1420\M1420_Avisos\Avisos\Avisos_FEDER\Avisos_2018\Avisos_2018-11\Aviso_M1420-16-2018-23_6.e\"/>
    </mc:Choice>
  </mc:AlternateContent>
  <bookViews>
    <workbookView xWindow="0" yWindow="0" windowWidth="28800" windowHeight="9015"/>
  </bookViews>
  <sheets>
    <sheet name="Guião IV" sheetId="1" r:id="rId1"/>
  </sheets>
  <definedNames>
    <definedName name="_xlnm.Print_Area" localSheetId="0">'Guião IV'!$B$1:$F$19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<sst xmlns="http://schemas.openxmlformats.org/spreadsheetml/2006/main" count="21" uniqueCount="19">
  <si>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</si>
  <si>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</si>
  <si>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</si>
  <si>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</si>
  <si>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</si>
  <si>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</si>
  <si>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</si>
  <si>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</si>
  <si>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</si>
  <si>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</si>
  <si>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</si>
  <si>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</si>
  <si>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</si>
  <si>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</si>
  <si>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</si>
  <si>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</si>
  <si>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Espaços abertos criados ou reabilitados (m2)</t>
  </si>
  <si>
    <t>Aumento do grau de satisfação dos residentes qua habitam em áreas com estratégias integradas de desenvolvimento urbano</t>
  </si>
  <si>
    <t>Guião IV - Simulador de Penalizações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</si>
</sst>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10" fillId="0" borderId="6" xfId="0" applyFont="1" applyBorder="1" applyAlignment="1" applyProtection="1">
      <alignment vertical="center" wrapText="1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486833</xdr:colOff>
      <xdr:row>0</xdr:row>
      <xdr:rowOff>232833</xdr:rowOff>
    </xdr:from>
    <xdr:to>
      <xdr:col>2</xdr:col>
      <xdr:colOff>709083</xdr:colOff>
      <xdr:row>3</xdr:row>
      <xdr:rowOff>74083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CC7870A-C5DE-4F86-9398-C56C9E97047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" y="232833"/>
          <a:ext cx="1534583" cy="57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="90" zoomScaleNormal="90" workbookViewId="0">
      <selection activeCell="B2" sqref="B2:F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3" t="s">
        <v>18</v>
      </c>
      <c r="C2" s="33"/>
      <c r="D2" s="33"/>
      <c r="E2" s="33"/>
      <c r="F2" s="33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4" t="s">
        <v>2</v>
      </c>
      <c r="C6" s="34"/>
      <c r="D6" s="34"/>
      <c r="E6" s="34"/>
      <c r="F6" s="34"/>
    </row>
    <row r="7" spans="1:8" s="10" customFormat="1" ht="30" customHeight="1" x14ac:dyDescent="0.25">
      <c r="A7" s="7"/>
      <c r="B7" s="35" t="s">
        <v>3</v>
      </c>
      <c r="C7" s="26" t="s">
        <v>4</v>
      </c>
      <c r="D7" s="8">
        <v>1</v>
      </c>
      <c r="E7" s="28" t="s">
        <v>16</v>
      </c>
      <c r="F7" s="9"/>
    </row>
    <row r="8" spans="1:8" s="10" customFormat="1" ht="30" customHeight="1" x14ac:dyDescent="0.25">
      <c r="A8" s="7"/>
      <c r="B8" s="35"/>
      <c r="C8" s="11" t="s">
        <v>5</v>
      </c>
      <c r="D8" s="8">
        <v>1</v>
      </c>
      <c r="E8" s="28" t="s">
        <v>17</v>
      </c>
      <c r="F8" s="9"/>
    </row>
    <row r="9" spans="1:8" s="10" customFormat="1" ht="30" customHeight="1" x14ac:dyDescent="0.25">
      <c r="A9" s="7"/>
      <c r="B9" s="36" t="s">
        <v>6</v>
      </c>
      <c r="C9" s="27" t="s">
        <v>7</v>
      </c>
      <c r="D9" s="8">
        <v>1</v>
      </c>
      <c r="E9" s="28" t="s">
        <v>16</v>
      </c>
      <c r="F9" s="9"/>
    </row>
    <row r="10" spans="1:8" s="10" customFormat="1" ht="30" customHeight="1" x14ac:dyDescent="0.25">
      <c r="A10" s="7"/>
      <c r="B10" s="36"/>
      <c r="C10" s="11" t="s">
        <v>8</v>
      </c>
      <c r="D10" s="8">
        <v>1</v>
      </c>
      <c r="E10" s="28" t="s">
        <v>17</v>
      </c>
      <c r="F10" s="9"/>
    </row>
    <row r="11" spans="1:8" s="10" customFormat="1" ht="24.95" customHeight="1" x14ac:dyDescent="0.25">
      <c r="A11" s="7"/>
      <c r="B11" s="12"/>
      <c r="C11" s="13"/>
      <c r="D11" s="13"/>
      <c r="E11" s="14" t="s">
        <v>9</v>
      </c>
      <c r="F11" s="15">
        <f>F4*5/100</f>
        <v>0</v>
      </c>
    </row>
    <row r="12" spans="1:8" s="10" customFormat="1" ht="24.95" customHeight="1" x14ac:dyDescent="0.25">
      <c r="A12" s="7"/>
      <c r="B12" s="13"/>
      <c r="C12" s="13"/>
      <c r="D12" s="13"/>
      <c r="E12" s="16" t="s">
        <v>10</v>
      </c>
      <c r="F12" s="15">
        <f>F11*10/100</f>
        <v>0</v>
      </c>
    </row>
    <row r="13" spans="1:8" ht="24.95" customHeight="1" x14ac:dyDescent="0.25">
      <c r="A13" s="1"/>
      <c r="B13" s="29" t="s">
        <v>13</v>
      </c>
      <c r="C13" s="29"/>
      <c r="D13" s="29"/>
      <c r="E13" s="29"/>
      <c r="F13" s="17" t="e">
        <f>IF((F9)/(0.9*(F7))&gt;=1,1,(F9)/(0.9*(F7)))</f>
        <v>#DIV/0!</v>
      </c>
      <c r="G13" s="24"/>
    </row>
    <row r="14" spans="1:8" ht="24.95" customHeight="1" x14ac:dyDescent="0.25">
      <c r="A14" s="1"/>
      <c r="B14" s="29" t="s">
        <v>15</v>
      </c>
      <c r="C14" s="29"/>
      <c r="D14" s="29"/>
      <c r="E14" s="29"/>
      <c r="F14" s="17" t="e">
        <f>IF((F10)/(0.9*(F8))&gt;=1,1,(F10)/(0.9*(F8)))</f>
        <v>#DIV/0!</v>
      </c>
      <c r="G14" s="24"/>
    </row>
    <row r="15" spans="1:8" ht="24.95" customHeight="1" x14ac:dyDescent="0.25">
      <c r="A15" s="1"/>
      <c r="B15" s="29" t="s">
        <v>11</v>
      </c>
      <c r="C15" s="29"/>
      <c r="D15" s="29"/>
      <c r="E15" s="29"/>
      <c r="F15" s="23" t="e">
        <f>IF(((0.9*F7-F9)/(0.9*F9))*F12&gt;0,(0.9-(F9/(0.9*F7)))*F12,0)+(IF((0.9*F8-F10)/(0.9*F10)*F12&gt;0,(0.9-(F10/(0.9*F8)))*F12,0))</f>
        <v>#DIV/0!</v>
      </c>
      <c r="H15" s="25"/>
    </row>
    <row r="16" spans="1:8" ht="24.95" customHeight="1" x14ac:dyDescent="0.25">
      <c r="A16" s="1"/>
      <c r="B16" s="29" t="s">
        <v>12</v>
      </c>
      <c r="C16" s="29"/>
      <c r="D16" s="29"/>
      <c r="E16" s="29"/>
      <c r="F16" s="17" t="e">
        <f>F15/F11</f>
        <v>#DIV/0!</v>
      </c>
    </row>
    <row r="17" spans="1:6" x14ac:dyDescent="0.25">
      <c r="B17" s="18"/>
      <c r="C17" s="18"/>
      <c r="D17" s="18"/>
      <c r="E17" s="18"/>
      <c r="F17" s="18"/>
    </row>
    <row r="18" spans="1:6" ht="66.75" customHeight="1" x14ac:dyDescent="0.25">
      <c r="A18" s="1"/>
      <c r="B18" s="18"/>
      <c r="C18" s="30" t="s">
        <v>14</v>
      </c>
      <c r="D18" s="31"/>
      <c r="E18" s="31"/>
      <c r="F18" s="32"/>
    </row>
    <row r="19" spans="1:6" x14ac:dyDescent="0.25">
      <c r="A19" s="1"/>
      <c r="B19" s="18"/>
      <c r="C19" s="19"/>
      <c r="D19" s="20"/>
      <c r="E19" s="20"/>
      <c r="F19" s="19"/>
    </row>
    <row r="20" spans="1:6" x14ac:dyDescent="0.25">
      <c r="A20" s="1"/>
      <c r="B20" s="1"/>
      <c r="C20" s="21"/>
      <c r="D20" s="21"/>
      <c r="E20" s="22"/>
      <c r="F20" s="22"/>
    </row>
    <row r="21" spans="1:6" x14ac:dyDescent="0.25">
      <c r="A21" s="1"/>
      <c r="B21" s="1"/>
      <c r="C21" s="22"/>
      <c r="D21" s="22"/>
      <c r="E21" s="22"/>
      <c r="F21" s="22"/>
    </row>
    <row r="22" spans="1:6" x14ac:dyDescent="0.25">
      <c r="A22" s="1"/>
      <c r="B22" s="1"/>
      <c r="C22" s="22"/>
      <c r="D22" s="22"/>
      <c r="E22" s="22"/>
      <c r="F22" s="22"/>
    </row>
    <row r="23" spans="1:6" x14ac:dyDescent="0.25">
      <c r="A23" s="1"/>
      <c r="B23" s="1"/>
      <c r="C23" s="22"/>
      <c r="D23" s="22"/>
      <c r="E23" s="22"/>
      <c r="F23" s="22"/>
    </row>
    <row r="24" spans="1:6" x14ac:dyDescent="0.25">
      <c r="A24" s="1"/>
      <c r="B24" s="1"/>
      <c r="C24" s="22"/>
      <c r="D24" s="22"/>
      <c r="E24" s="22"/>
      <c r="F24" s="22"/>
    </row>
    <row r="25" spans="1:6" x14ac:dyDescent="0.25">
      <c r="A25" s="1"/>
      <c r="B25" s="1"/>
      <c r="C25" s="22"/>
      <c r="D25" s="22"/>
      <c r="E25" s="22"/>
      <c r="F25" s="22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João Gouveia</cp:lastModifiedBy>
  <dcterms:created xsi:type="dcterms:W3CDTF">2018-10-17T16:35:53Z</dcterms:created>
  <dcterms:modified xsi:type="dcterms:W3CDTF">2018-11-15T11:12:02Z</dcterms:modified>
</cp:coreProperties>
</file>