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1\16º Aviso RU_CDR\"/>
    </mc:Choice>
  </mc:AlternateContent>
  <xr:revisionPtr revIDLastSave="0" documentId="13_ncr:1_{E851A06E-7F0C-449E-B89A-0E120D37247E}" xr6:coauthVersionLast="43" xr6:coauthVersionMax="43" xr10:uidLastSave="{00000000-0000-0000-0000-000000000000}"/>
  <bookViews>
    <workbookView xWindow="-108" yWindow="-108" windowWidth="23256" windowHeight="12576" xr2:uid="{FD8F64DA-9FBC-40F0-AB9C-327AC3660E16}"/>
  </bookViews>
  <sheets>
    <sheet name="Tipologia de operação vii)" sheetId="1" r:id="rId1"/>
  </sheets>
  <definedNames>
    <definedName name="_xlnm.Print_Area" localSheetId="0">'Tipologia de operação vii)'!$B$1:$F$19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s="1"/>
  <c r="F16" i="1" s="1"/>
</calcChain>
</file>

<file path=xl/sharedStrings.xml><?xml version="1.0" encoding="utf-8"?>
<sst xmlns="http://schemas.openxmlformats.org/spreadsheetml/2006/main" count="21" uniqueCount="17">
  <si>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</si>
  <si>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</si>
  <si>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</si>
  <si>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</si>
  <si>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</si>
  <si>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</si>
  <si>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</si>
  <si>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</si>
  <si>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</si>
  <si>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</si>
  <si>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</si>
  <si>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</si>
  <si>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Acréscimo e/ou melhoria de capacidade instalada de produção de CDR</t>
  </si>
  <si>
    <t>Deposição de Resíduos Urbanos (RU) em aterro</t>
  </si>
  <si>
    <t>Taxa de Cumprimento do Indicador de Resultado 1</t>
  </si>
  <si>
    <t>Indicador de Realização</t>
  </si>
  <si>
    <t>Indicador de Resultado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</si>
</sst>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view="pageBreakPreview" zoomScale="60" zoomScaleNormal="90" workbookViewId="0">
      <selection activeCell="L14" sqref="L14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4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/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1" t="s">
        <v>3</v>
      </c>
      <c r="C6" s="31"/>
      <c r="D6" s="31"/>
      <c r="E6" s="31"/>
      <c r="F6" s="31"/>
    </row>
    <row r="7" spans="1:8" ht="38.4" customHeight="1" x14ac:dyDescent="0.3">
      <c r="A7" s="1"/>
      <c r="B7" s="32" t="s">
        <v>4</v>
      </c>
      <c r="C7" s="34" t="s">
        <v>15</v>
      </c>
      <c r="D7" s="7">
        <v>1</v>
      </c>
      <c r="E7" s="25" t="s">
        <v>12</v>
      </c>
      <c r="F7" s="9"/>
    </row>
    <row r="8" spans="1:8" ht="32.4" customHeight="1" x14ac:dyDescent="0.3">
      <c r="A8" s="1"/>
      <c r="B8" s="32"/>
      <c r="C8" s="8" t="s">
        <v>16</v>
      </c>
      <c r="D8" s="7">
        <v>1</v>
      </c>
      <c r="E8" s="8" t="s">
        <v>13</v>
      </c>
      <c r="F8" s="9"/>
      <c r="H8" s="24"/>
    </row>
    <row r="9" spans="1:8" ht="35.4" customHeight="1" x14ac:dyDescent="0.3">
      <c r="A9" s="1"/>
      <c r="B9" s="33" t="s">
        <v>5</v>
      </c>
      <c r="C9" s="34" t="s">
        <v>15</v>
      </c>
      <c r="D9" s="7">
        <v>1</v>
      </c>
      <c r="E9" s="25" t="s">
        <v>12</v>
      </c>
      <c r="F9" s="9"/>
      <c r="H9" s="24"/>
    </row>
    <row r="10" spans="1:8" ht="30" customHeight="1" x14ac:dyDescent="0.3">
      <c r="A10" s="1"/>
      <c r="B10" s="33"/>
      <c r="C10" s="8" t="s">
        <v>16</v>
      </c>
      <c r="D10" s="7">
        <v>1</v>
      </c>
      <c r="E10" s="8" t="s">
        <v>13</v>
      </c>
      <c r="F10" s="9"/>
      <c r="H10" s="24"/>
    </row>
    <row r="11" spans="1:8" ht="24.9" customHeight="1" x14ac:dyDescent="0.3">
      <c r="A11" s="1"/>
      <c r="B11" s="10"/>
      <c r="C11" s="11"/>
      <c r="D11" s="11"/>
      <c r="E11" s="12" t="s">
        <v>6</v>
      </c>
      <c r="F11" s="13">
        <f>F4*5/100</f>
        <v>0</v>
      </c>
      <c r="H11" s="24"/>
    </row>
    <row r="12" spans="1:8" ht="24.9" customHeight="1" x14ac:dyDescent="0.3">
      <c r="A12" s="1"/>
      <c r="B12" s="11"/>
      <c r="C12" s="11"/>
      <c r="D12" s="11"/>
      <c r="E12" s="14" t="s">
        <v>7</v>
      </c>
      <c r="F12" s="13">
        <f>F11*10/100</f>
        <v>0</v>
      </c>
      <c r="H12" s="24"/>
    </row>
    <row r="13" spans="1:8" ht="24.9" customHeight="1" x14ac:dyDescent="0.3">
      <c r="A13" s="1"/>
      <c r="B13" s="26" t="s">
        <v>10</v>
      </c>
      <c r="C13" s="26"/>
      <c r="D13" s="26"/>
      <c r="E13" s="26"/>
      <c r="F13" s="15">
        <f>IFERROR(IF((F9)/(0.9*(F7))&gt;=1,1,(F9)/(0.9*(F7))),0)</f>
        <v>0</v>
      </c>
      <c r="H13" s="24"/>
    </row>
    <row r="14" spans="1:8" ht="24.9" customHeight="1" x14ac:dyDescent="0.3">
      <c r="A14" s="1"/>
      <c r="B14" s="26" t="s">
        <v>14</v>
      </c>
      <c r="C14" s="26"/>
      <c r="D14" s="26"/>
      <c r="E14" s="26"/>
      <c r="F14" s="15">
        <f>IFERROR(IF((F10)/(0.9*(F8))&gt;=1,1,(F10)/(0.9*(F8))),0)</f>
        <v>0</v>
      </c>
      <c r="G14" s="22"/>
    </row>
    <row r="15" spans="1:8" ht="24.9" customHeight="1" x14ac:dyDescent="0.3">
      <c r="A15" s="1"/>
      <c r="B15" s="26" t="s">
        <v>8</v>
      </c>
      <c r="C15" s="26"/>
      <c r="D15" s="26"/>
      <c r="E15" s="26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" customHeight="1" x14ac:dyDescent="0.3">
      <c r="A16" s="1"/>
      <c r="B16" s="26" t="s">
        <v>9</v>
      </c>
      <c r="C16" s="26"/>
      <c r="D16" s="26"/>
      <c r="E16" s="26"/>
      <c r="F16" s="15">
        <f>IFERROR(F15/F11,0)</f>
        <v>0</v>
      </c>
    </row>
    <row r="17" spans="1:6" x14ac:dyDescent="0.3">
      <c r="B17" s="16"/>
      <c r="C17" s="16"/>
      <c r="D17" s="16"/>
      <c r="E17" s="16"/>
      <c r="F17" s="16"/>
    </row>
    <row r="18" spans="1:6" ht="66.75" customHeight="1" x14ac:dyDescent="0.3">
      <c r="A18" s="1"/>
      <c r="B18" s="16"/>
      <c r="C18" s="27" t="s">
        <v>11</v>
      </c>
      <c r="D18" s="28"/>
      <c r="E18" s="28"/>
      <c r="F18" s="29"/>
    </row>
    <row r="19" spans="1:6" x14ac:dyDescent="0.3">
      <c r="A19" s="1"/>
      <c r="B19" s="16"/>
      <c r="C19" s="17"/>
      <c r="D19" s="18"/>
      <c r="E19" s="18"/>
      <c r="F19" s="17"/>
    </row>
    <row r="20" spans="1:6" x14ac:dyDescent="0.3">
      <c r="A20" s="1"/>
      <c r="B20" s="1"/>
      <c r="C20" s="19"/>
      <c r="D20" s="19"/>
      <c r="E20" s="20"/>
      <c r="F20" s="20"/>
    </row>
    <row r="21" spans="1:6" x14ac:dyDescent="0.3">
      <c r="A21" s="1"/>
      <c r="B21" s="1"/>
      <c r="C21" s="20"/>
      <c r="D21" s="20"/>
      <c r="E21" s="20"/>
      <c r="F21" s="20"/>
    </row>
    <row r="22" spans="1:6" x14ac:dyDescent="0.3">
      <c r="A22" s="1"/>
      <c r="B22" s="1"/>
      <c r="C22" s="20"/>
      <c r="D22" s="20"/>
      <c r="E22" s="20"/>
      <c r="F22" s="20"/>
    </row>
    <row r="23" spans="1:6" x14ac:dyDescent="0.3">
      <c r="A23" s="1"/>
      <c r="B23" s="1"/>
      <c r="C23" s="20"/>
      <c r="D23" s="20"/>
      <c r="E23" s="20"/>
      <c r="F23" s="20"/>
    </row>
    <row r="24" spans="1:6" x14ac:dyDescent="0.3">
      <c r="A24" s="1"/>
      <c r="B24" s="1"/>
      <c r="C24" s="20"/>
      <c r="D24" s="20"/>
      <c r="E24" s="20"/>
      <c r="F24" s="20"/>
    </row>
    <row r="25" spans="1:6" x14ac:dyDescent="0.3">
      <c r="A25" s="1"/>
      <c r="B25" s="1"/>
      <c r="C25" s="20"/>
      <c r="D25" s="20"/>
      <c r="E25" s="20"/>
      <c r="F25" s="20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de operação vii)</vt:lpstr>
      <vt:lpstr>'Tipologia de operação vii)'!Área_de_Impressão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Pedro Cardoso</cp:lastModifiedBy>
  <dcterms:created xsi:type="dcterms:W3CDTF">2018-10-17T16:35:53Z</dcterms:created>
  <dcterms:modified xsi:type="dcterms:W3CDTF">2019-07-26T10:04:53Z</dcterms:modified>
</cp:coreProperties>
</file>