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4\5º Aviso Conservação Natureza - Reserva Biosfera PNPG\"/>
    </mc:Choice>
  </mc:AlternateContent>
  <bookViews>
    <workbookView xWindow="0" yWindow="0" windowWidth="25200" windowHeight="10790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1" i="2" l="1"/>
  <c r="F40" i="2"/>
  <c r="F38" i="2"/>
  <c r="F39" i="2" s="1"/>
  <c r="F42" i="2" l="1"/>
  <c r="F43" i="2" s="1"/>
  <c r="F27" i="2"/>
  <c r="F26" i="2"/>
  <c r="F24" i="2"/>
  <c r="F25" i="2" s="1"/>
  <c r="F28" i="2" l="1"/>
  <c r="F29" i="2" s="1"/>
  <c r="F13" i="2"/>
  <c r="F12" i="2"/>
  <c r="F10" i="2"/>
  <c r="F11" i="2" s="1"/>
  <c r="F14" i="2" s="1"/>
  <c r="F15" i="2" s="1"/>
</calcChain>
</file>

<file path=xl/sharedStrings.xml><?xml version="1.0" encoding="utf-8"?>
<sst xmlns="http://schemas.openxmlformats.org/spreadsheetml/2006/main" count="73" uniqueCount="27">
  <si>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</si>
  <si>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</si>
  <si>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</si>
  <si>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</si>
  <si>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</si>
  <si>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</si>
  <si>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</si>
  <si>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</si>
  <si>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</si>
  <si>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</si>
  <si>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Montante proposto Fundo</t>
  </si>
  <si>
    <t>Campos para simulação</t>
  </si>
  <si>
    <t>O.06.04.03.C</t>
  </si>
  <si>
    <t>R.06.04.05.P</t>
  </si>
  <si>
    <t>Superfície dos habitats apoiados para atingirem um melhor estado de conservação</t>
  </si>
  <si>
    <t>Percentagem de espécies (nº de indivíduos), de habitats e de ecossistemas (superfície em ha) que beneficiam de ações de recuperação para melhorar o seu estado de conservação (%)</t>
  </si>
  <si>
    <t xml:space="preserve">
Tipologia de operação a) i)  Ações dirigidas para a recuperação e proteção de espécies e habitats com estado de conservação desfavorável
</t>
  </si>
  <si>
    <t xml:space="preserve">Taxa de Cumprimento do Indicador de Realização </t>
  </si>
  <si>
    <t>Tipologia de operação b) ii) Avaliação, revisão dos Planos de Ordenamento de Áreas Protegidas e sua execução nos termos previstos nos Programas de Execução respetivos</t>
  </si>
  <si>
    <t>Grau de concretização de Planos de Ordenamento, de Gestão ou de Ação</t>
  </si>
  <si>
    <t>Tipologia de operação c) viii) Desenvolvimento de conteúdos e ações de sensibilização para a conservação da natureza junto da comunidade jovem e escolar</t>
  </si>
  <si>
    <t>Grau de adesão do público-alvo da campanha / ação</t>
  </si>
  <si>
    <t>R.06.04.08.P</t>
  </si>
  <si>
    <t>Campanhas, Ações ou Estudos de Sensibilização e Informação</t>
  </si>
  <si>
    <t>0.06.04.06.P</t>
  </si>
  <si>
    <t>Produtos de comunicação, divulgação e sensibilização</t>
  </si>
  <si>
    <t>0.06.04.05.P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</si>
</sst>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3" xfId="0" applyFont="1" applyBorder="1" applyAlignment="1" applyProtection="1">
      <alignment horizontal="left" vertical="center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vertical="center" wrapText="1"/>
    </xf>
    <xf numFmtId="0" fontId="3" fillId="0" borderId="6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0" fontId="5" fillId="0" borderId="0" xfId="0" applyFont="1" applyAlignment="1">
      <alignment horizontal="center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 textRotation="91"/>
    </xf>
    <xf numFmtId="0" fontId="3" fillId="0" borderId="9" xfId="0" applyFont="1" applyBorder="1" applyAlignment="1" applyProtection="1">
      <alignment horizontal="center" vertical="center" textRotation="91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3" fillId="0" borderId="10" xfId="0" applyFont="1" applyBorder="1" applyAlignment="1" applyProtection="1">
      <alignment horizontal="center" vertical="center" textRotation="9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12" xfId="0" applyFont="1" applyBorder="1" applyAlignment="1" applyProtection="1">
      <alignment horizontal="left" vertical="center" wrapText="1"/>
    </xf>
    <xf numFmtId="0" fontId="3" fillId="0" borderId="12" xfId="0" applyFont="1" applyBorder="1" applyAlignment="1" applyProtection="1">
      <alignment vertical="center" wrapText="1"/>
    </xf>
    <xf numFmtId="0" fontId="3" fillId="0" borderId="13" xfId="0" applyFont="1" applyBorder="1" applyAlignment="1" applyProtection="1">
      <alignment horizontal="left" vertical="center" wrapText="1"/>
    </xf>
    <xf numFmtId="0" fontId="3" fillId="0" borderId="14" xfId="0" applyFont="1" applyBorder="1" applyAlignment="1" applyProtection="1">
      <alignment horizontal="left" vertical="center" wrapText="1"/>
    </xf>
    <xf numFmtId="0" fontId="3" fillId="0" borderId="14" xfId="0" applyFont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22226</xdr:colOff>
      <xdr:row>44</xdr:row>
      <xdr:rowOff>123825</xdr:rowOff>
    </xdr:from>
    <xdr:to>
      <xdr:col>5</xdr:col>
      <xdr:colOff>3194051</xdr:colOff>
      <xdr:row>51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4476" y="9737725"/>
          <a:ext cx="9744075" cy="1196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3"/>
  <sheetViews>
    <sheetView tabSelected="1" topLeftCell="A7" workbookViewId="0">
      <selection activeCell="C37" sqref="C37"/>
    </sheetView>
  </sheetViews>
  <sheetFormatPr defaultColWidth="9.1796875" defaultRowHeight="14" x14ac:dyDescent="0.3"/>
  <cols>
    <col min="1" max="1" width="9.1796875" style="1"/>
    <col min="2" max="2" width="48.54296875" style="1" customWidth="1"/>
    <col min="3" max="3" width="25.54296875" style="1" customWidth="1"/>
    <col min="4" max="4" width="12.81640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1" spans="2:8" ht="18" x14ac:dyDescent="0.4">
      <c r="C1" s="31" t="s">
        <v>0</v>
      </c>
      <c r="D1" s="31"/>
      <c r="E1" s="31"/>
      <c r="F1" s="31"/>
    </row>
    <row r="2" spans="2:8" x14ac:dyDescent="0.3">
      <c r="G2" s="11"/>
      <c r="H2" s="11"/>
    </row>
    <row r="3" spans="2:8" x14ac:dyDescent="0.3">
      <c r="F3" s="9" t="s">
        <v>11</v>
      </c>
      <c r="G3" s="11"/>
      <c r="H3" s="11"/>
    </row>
    <row r="4" spans="2:8" ht="29.25" customHeight="1" x14ac:dyDescent="0.3">
      <c r="E4" s="2" t="s">
        <v>10</v>
      </c>
      <c r="F4" s="10"/>
      <c r="G4" s="11"/>
      <c r="H4" s="11"/>
    </row>
    <row r="5" spans="2:8" ht="21.65" customHeight="1" thickBot="1" x14ac:dyDescent="0.35">
      <c r="B5" s="33" t="s">
        <v>16</v>
      </c>
      <c r="C5" s="34"/>
      <c r="D5" s="34"/>
      <c r="E5" s="34"/>
      <c r="F5" s="34"/>
    </row>
    <row r="6" spans="2:8" ht="38.25" customHeight="1" x14ac:dyDescent="0.3">
      <c r="B6" s="35" t="s">
        <v>1</v>
      </c>
      <c r="C6" s="28" t="s">
        <v>2</v>
      </c>
      <c r="D6" s="23" t="s">
        <v>12</v>
      </c>
      <c r="E6" s="24" t="s">
        <v>14</v>
      </c>
      <c r="F6" s="14"/>
      <c r="G6" s="13"/>
      <c r="H6" s="12"/>
    </row>
    <row r="7" spans="2:8" ht="36.75" customHeight="1" thickBot="1" x14ac:dyDescent="0.35">
      <c r="B7" s="36"/>
      <c r="C7" s="29" t="s">
        <v>3</v>
      </c>
      <c r="D7" s="26" t="s">
        <v>13</v>
      </c>
      <c r="E7" s="27" t="s">
        <v>15</v>
      </c>
      <c r="F7" s="19"/>
      <c r="G7" s="13"/>
      <c r="H7" s="15"/>
    </row>
    <row r="8" spans="2:8" ht="23" x14ac:dyDescent="0.3">
      <c r="B8" s="35" t="s">
        <v>8</v>
      </c>
      <c r="C8" s="22" t="s">
        <v>2</v>
      </c>
      <c r="D8" s="23" t="s">
        <v>12</v>
      </c>
      <c r="E8" s="24" t="s">
        <v>14</v>
      </c>
      <c r="F8" s="14"/>
    </row>
    <row r="9" spans="2:8" ht="35" thickBot="1" x14ac:dyDescent="0.35">
      <c r="B9" s="36"/>
      <c r="C9" s="25" t="s">
        <v>3</v>
      </c>
      <c r="D9" s="26" t="s">
        <v>13</v>
      </c>
      <c r="E9" s="27" t="s">
        <v>15</v>
      </c>
      <c r="F9" s="19"/>
    </row>
    <row r="10" spans="2:8" ht="23" x14ac:dyDescent="0.3">
      <c r="B10" s="30"/>
      <c r="C10" s="20"/>
      <c r="D10" s="20"/>
      <c r="E10" s="21" t="s">
        <v>9</v>
      </c>
      <c r="F10" s="4">
        <f>F4*0.05</f>
        <v>0</v>
      </c>
    </row>
    <row r="11" spans="2:8" x14ac:dyDescent="0.3">
      <c r="B11" s="5"/>
      <c r="C11" s="3"/>
      <c r="D11" s="3"/>
      <c r="E11" s="6" t="s">
        <v>7</v>
      </c>
      <c r="F11" s="4">
        <f>F10*0.1</f>
        <v>0</v>
      </c>
      <c r="H11" s="13"/>
    </row>
    <row r="12" spans="2:8" x14ac:dyDescent="0.3">
      <c r="B12" s="32" t="s">
        <v>17</v>
      </c>
      <c r="C12" s="32"/>
      <c r="D12" s="32"/>
      <c r="E12" s="32"/>
      <c r="F12" s="7" t="e">
        <f>IF((F8)/(0.9*(F6))&gt;=1,1,(F8)/(0.9*(F6)))</f>
        <v>#DIV/0!</v>
      </c>
    </row>
    <row r="13" spans="2:8" x14ac:dyDescent="0.3">
      <c r="B13" s="32" t="s">
        <v>4</v>
      </c>
      <c r="C13" s="32"/>
      <c r="D13" s="32"/>
      <c r="E13" s="32"/>
      <c r="F13" s="7" t="e">
        <f>IF((F9)/(0.9*(F7))&gt;=1,1,(F9)/(0.9*(F7)))</f>
        <v>#DIV/0!</v>
      </c>
    </row>
    <row r="14" spans="2:8" x14ac:dyDescent="0.3">
      <c r="B14" s="32" t="s">
        <v>5</v>
      </c>
      <c r="C14" s="32"/>
      <c r="D14" s="32"/>
      <c r="E14" s="32"/>
      <c r="F14" s="8" t="e">
        <f>IF(((0.9*F6-F8)/(0.9*F6))*0.1*F10&gt;0,((0.9*F6-F8)/(0.9*F6))*F11,0)+(IF((0.9*F7-F9)/(0.9*F7)*F11&gt;0,(0.9*F7-F9)/(0.9*F7)*F11,0))</f>
        <v>#DIV/0!</v>
      </c>
    </row>
    <row r="15" spans="2:8" x14ac:dyDescent="0.3">
      <c r="B15" s="32" t="s">
        <v>6</v>
      </c>
      <c r="C15" s="32"/>
      <c r="D15" s="32"/>
      <c r="E15" s="32"/>
      <c r="F15" s="7" t="e">
        <f>F14/F10</f>
        <v>#DIV/0!</v>
      </c>
    </row>
    <row r="16" spans="2:8" s="16" customFormat="1" x14ac:dyDescent="0.3">
      <c r="B16" s="17"/>
      <c r="C16" s="17"/>
      <c r="D16" s="17"/>
      <c r="E16" s="17"/>
      <c r="F16" s="18"/>
    </row>
    <row r="17" spans="2:6" s="16" customFormat="1" x14ac:dyDescent="0.3">
      <c r="B17" s="17"/>
      <c r="C17" s="17"/>
      <c r="D17" s="17"/>
      <c r="E17" s="17"/>
      <c r="F17" s="18"/>
    </row>
    <row r="18" spans="2:6" s="16" customFormat="1" x14ac:dyDescent="0.3">
      <c r="B18" s="1"/>
      <c r="C18" s="1"/>
      <c r="D18" s="1"/>
      <c r="E18" s="2" t="s">
        <v>10</v>
      </c>
      <c r="F18" s="10"/>
    </row>
    <row r="19" spans="2:6" s="16" customFormat="1" ht="14.5" thickBot="1" x14ac:dyDescent="0.35">
      <c r="B19" s="37" t="s">
        <v>18</v>
      </c>
      <c r="C19" s="38"/>
      <c r="D19" s="38"/>
      <c r="E19" s="38"/>
      <c r="F19" s="38"/>
    </row>
    <row r="20" spans="2:6" s="16" customFormat="1" ht="23" x14ac:dyDescent="0.3">
      <c r="B20" s="35" t="s">
        <v>1</v>
      </c>
      <c r="C20" s="28" t="s">
        <v>2</v>
      </c>
      <c r="D20" s="23" t="s">
        <v>12</v>
      </c>
      <c r="E20" s="24" t="s">
        <v>14</v>
      </c>
      <c r="F20" s="14"/>
    </row>
    <row r="21" spans="2:6" s="16" customFormat="1" ht="14.5" thickBot="1" x14ac:dyDescent="0.35">
      <c r="B21" s="36"/>
      <c r="C21" s="29" t="s">
        <v>3</v>
      </c>
      <c r="D21" s="26" t="s">
        <v>13</v>
      </c>
      <c r="E21" s="27" t="s">
        <v>19</v>
      </c>
      <c r="F21" s="19"/>
    </row>
    <row r="22" spans="2:6" s="16" customFormat="1" ht="23" x14ac:dyDescent="0.3">
      <c r="B22" s="35" t="s">
        <v>8</v>
      </c>
      <c r="C22" s="22" t="s">
        <v>2</v>
      </c>
      <c r="D22" s="23" t="s">
        <v>12</v>
      </c>
      <c r="E22" s="24" t="s">
        <v>14</v>
      </c>
      <c r="F22" s="14"/>
    </row>
    <row r="23" spans="2:6" s="16" customFormat="1" ht="14.5" thickBot="1" x14ac:dyDescent="0.35">
      <c r="B23" s="36"/>
      <c r="C23" s="25" t="s">
        <v>3</v>
      </c>
      <c r="D23" s="26" t="s">
        <v>13</v>
      </c>
      <c r="E23" s="27" t="s">
        <v>19</v>
      </c>
      <c r="F23" s="19"/>
    </row>
    <row r="24" spans="2:6" s="16" customFormat="1" ht="23" x14ac:dyDescent="0.3">
      <c r="B24" s="30"/>
      <c r="C24" s="20"/>
      <c r="D24" s="20"/>
      <c r="E24" s="21" t="s">
        <v>9</v>
      </c>
      <c r="F24" s="4">
        <f>F18*0.05</f>
        <v>0</v>
      </c>
    </row>
    <row r="25" spans="2:6" s="16" customFormat="1" x14ac:dyDescent="0.3">
      <c r="B25" s="5"/>
      <c r="C25" s="3"/>
      <c r="D25" s="3"/>
      <c r="E25" s="6" t="s">
        <v>7</v>
      </c>
      <c r="F25" s="4">
        <f>F24*0.1</f>
        <v>0</v>
      </c>
    </row>
    <row r="26" spans="2:6" s="16" customFormat="1" x14ac:dyDescent="0.3">
      <c r="B26" s="32" t="s">
        <v>17</v>
      </c>
      <c r="C26" s="32"/>
      <c r="D26" s="32"/>
      <c r="E26" s="32"/>
      <c r="F26" s="7" t="e">
        <f>IF((F22)/(0.9*(F20))&gt;=1,1,(F22)/(0.9*(F20)))</f>
        <v>#DIV/0!</v>
      </c>
    </row>
    <row r="27" spans="2:6" s="16" customFormat="1" x14ac:dyDescent="0.3">
      <c r="B27" s="32" t="s">
        <v>4</v>
      </c>
      <c r="C27" s="32"/>
      <c r="D27" s="32"/>
      <c r="E27" s="32"/>
      <c r="F27" s="7" t="e">
        <f>IF((F23)/(0.9*(F21))&gt;=1,1,(F23)/(0.9*(F21)))</f>
        <v>#DIV/0!</v>
      </c>
    </row>
    <row r="28" spans="2:6" s="16" customFormat="1" x14ac:dyDescent="0.3">
      <c r="B28" s="32" t="s">
        <v>5</v>
      </c>
      <c r="C28" s="32"/>
      <c r="D28" s="32"/>
      <c r="E28" s="32"/>
      <c r="F28" s="8" t="e">
        <f>IF(((0.9*F20-F22)/(0.9*F20))*0.1*F24&gt;0,((0.9*F20-F22)/(0.9*F20))*F25,0)+(IF((0.9*F21-F23)/(0.9*F21)*F25&gt;0,(0.9*F21-F23)/(0.9*F21)*F25,0))</f>
        <v>#DIV/0!</v>
      </c>
    </row>
    <row r="29" spans="2:6" s="16" customFormat="1" x14ac:dyDescent="0.3">
      <c r="B29" s="32" t="s">
        <v>6</v>
      </c>
      <c r="C29" s="32"/>
      <c r="D29" s="32"/>
      <c r="E29" s="32"/>
      <c r="F29" s="7" t="e">
        <f>F28/F24</f>
        <v>#DIV/0!</v>
      </c>
    </row>
    <row r="30" spans="2:6" s="16" customFormat="1" x14ac:dyDescent="0.3">
      <c r="B30" s="17"/>
      <c r="C30" s="17"/>
      <c r="D30" s="17"/>
      <c r="E30" s="17"/>
      <c r="F30" s="18"/>
    </row>
    <row r="31" spans="2:6" s="16" customFormat="1" ht="14.5" thickBot="1" x14ac:dyDescent="0.35">
      <c r="B31" s="37" t="s">
        <v>20</v>
      </c>
      <c r="C31" s="38"/>
      <c r="D31" s="38"/>
      <c r="E31" s="38"/>
      <c r="F31" s="38"/>
    </row>
    <row r="32" spans="2:6" s="16" customFormat="1" x14ac:dyDescent="0.3">
      <c r="B32" s="35" t="s">
        <v>1</v>
      </c>
      <c r="C32" s="43" t="s">
        <v>2</v>
      </c>
      <c r="D32" s="44" t="s">
        <v>24</v>
      </c>
      <c r="E32" s="45" t="s">
        <v>23</v>
      </c>
      <c r="F32" s="14"/>
    </row>
    <row r="33" spans="2:6" s="16" customFormat="1" ht="14.5" thickBot="1" x14ac:dyDescent="0.35">
      <c r="B33" s="39"/>
      <c r="C33" s="40" t="s">
        <v>2</v>
      </c>
      <c r="D33" s="41" t="s">
        <v>26</v>
      </c>
      <c r="E33" s="42" t="s">
        <v>25</v>
      </c>
      <c r="F33" s="14"/>
    </row>
    <row r="34" spans="2:6" s="16" customFormat="1" ht="14.5" thickBot="1" x14ac:dyDescent="0.35">
      <c r="B34" s="36"/>
      <c r="C34" s="40" t="s">
        <v>3</v>
      </c>
      <c r="D34" s="41" t="s">
        <v>22</v>
      </c>
      <c r="E34" s="42" t="s">
        <v>21</v>
      </c>
      <c r="F34" s="19"/>
    </row>
    <row r="35" spans="2:6" s="16" customFormat="1" x14ac:dyDescent="0.3">
      <c r="B35" s="35" t="s">
        <v>8</v>
      </c>
      <c r="C35" s="43" t="s">
        <v>2</v>
      </c>
      <c r="D35" s="44" t="s">
        <v>24</v>
      </c>
      <c r="E35" s="45" t="s">
        <v>23</v>
      </c>
      <c r="F35" s="14"/>
    </row>
    <row r="36" spans="2:6" s="16" customFormat="1" ht="15" customHeight="1" thickBot="1" x14ac:dyDescent="0.35">
      <c r="B36" s="39"/>
      <c r="C36" s="40" t="s">
        <v>2</v>
      </c>
      <c r="D36" s="41" t="s">
        <v>26</v>
      </c>
      <c r="E36" s="42" t="s">
        <v>25</v>
      </c>
      <c r="F36" s="14"/>
    </row>
    <row r="37" spans="2:6" s="16" customFormat="1" ht="15" customHeight="1" thickBot="1" x14ac:dyDescent="0.35">
      <c r="B37" s="36"/>
      <c r="C37" s="25" t="s">
        <v>3</v>
      </c>
      <c r="D37" s="26" t="s">
        <v>22</v>
      </c>
      <c r="E37" s="27" t="s">
        <v>21</v>
      </c>
      <c r="F37" s="19"/>
    </row>
    <row r="38" spans="2:6" s="16" customFormat="1" ht="23" x14ac:dyDescent="0.3">
      <c r="B38" s="30"/>
      <c r="C38" s="20"/>
      <c r="D38" s="20"/>
      <c r="E38" s="21" t="s">
        <v>9</v>
      </c>
      <c r="F38" s="4">
        <f>F30*0.05</f>
        <v>0</v>
      </c>
    </row>
    <row r="39" spans="2:6" s="16" customFormat="1" x14ac:dyDescent="0.3">
      <c r="B39" s="5"/>
      <c r="C39" s="3"/>
      <c r="D39" s="3"/>
      <c r="E39" s="6" t="s">
        <v>7</v>
      </c>
      <c r="F39" s="4">
        <f>F38*0.1</f>
        <v>0</v>
      </c>
    </row>
    <row r="40" spans="2:6" s="16" customFormat="1" x14ac:dyDescent="0.3">
      <c r="B40" s="32" t="s">
        <v>17</v>
      </c>
      <c r="C40" s="32"/>
      <c r="D40" s="32"/>
      <c r="E40" s="32"/>
      <c r="F40" s="7" t="e">
        <f>IF((#REF!)/(0.9*(F32))&gt;=1,1,(#REF!)/(0.9*(F32)))</f>
        <v>#REF!</v>
      </c>
    </row>
    <row r="41" spans="2:6" s="16" customFormat="1" x14ac:dyDescent="0.3">
      <c r="B41" s="32" t="s">
        <v>4</v>
      </c>
      <c r="C41" s="32"/>
      <c r="D41" s="32"/>
      <c r="E41" s="32"/>
      <c r="F41" s="7" t="e">
        <f>IF((F37)/(0.9*(F34))&gt;=1,1,(F37)/(0.9*(F34)))</f>
        <v>#DIV/0!</v>
      </c>
    </row>
    <row r="42" spans="2:6" s="16" customFormat="1" x14ac:dyDescent="0.3">
      <c r="B42" s="32" t="s">
        <v>5</v>
      </c>
      <c r="C42" s="32"/>
      <c r="D42" s="32"/>
      <c r="E42" s="32"/>
      <c r="F42" s="8" t="e">
        <f>IF(((0.9*F32-#REF!)/(0.9*F32))*0.1*F38&gt;0,((0.9*F32-#REF!)/(0.9*F32))*F39,0)+(IF((0.9*F34-F37)/(0.9*F34)*F39&gt;0,(0.9*F34-F37)/(0.9*F34)*F39,0))</f>
        <v>#REF!</v>
      </c>
    </row>
    <row r="43" spans="2:6" s="16" customFormat="1" x14ac:dyDescent="0.3">
      <c r="B43" s="32" t="s">
        <v>6</v>
      </c>
      <c r="C43" s="32"/>
      <c r="D43" s="32"/>
      <c r="E43" s="32"/>
      <c r="F43" s="7" t="e">
        <f>F42/F38</f>
        <v>#REF!</v>
      </c>
    </row>
  </sheetData>
  <mergeCells count="22">
    <mergeCell ref="B42:E42"/>
    <mergeCell ref="B43:E43"/>
    <mergeCell ref="B35:B37"/>
    <mergeCell ref="B31:F31"/>
    <mergeCell ref="B32:B34"/>
    <mergeCell ref="B40:E40"/>
    <mergeCell ref="B41:E41"/>
    <mergeCell ref="C1:F1"/>
    <mergeCell ref="B13:E13"/>
    <mergeCell ref="B14:E14"/>
    <mergeCell ref="B15:E15"/>
    <mergeCell ref="B12:E12"/>
    <mergeCell ref="B5:F5"/>
    <mergeCell ref="B6:B7"/>
    <mergeCell ref="B8:B9"/>
    <mergeCell ref="B19:F19"/>
    <mergeCell ref="B20:B21"/>
    <mergeCell ref="B22:B23"/>
    <mergeCell ref="B26:E26"/>
    <mergeCell ref="B27:E27"/>
    <mergeCell ref="B28:E28"/>
    <mergeCell ref="B29:E2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2017-02-10T16:24:30Z</dcterms:modified>
</cp:coreProperties>
</file>