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5\4º Aviso_PassivosMineiros\"/>
    </mc:Choice>
  </mc:AlternateContent>
  <xr:revisionPtr revIDLastSave="0" documentId="13_ncr:1_{26B8803E-CC6B-41B3-9E1D-28627B1482D5}" xr6:coauthVersionLast="47" xr6:coauthVersionMax="47" xr10:uidLastSave="{00000000-0000-0000-0000-000000000000}"/>
  <bookViews>
    <workbookView xWindow="-108" yWindow="-108" windowWidth="23256" windowHeight="12576" xr2:uid="{FD8F64DA-9FBC-40F0-AB9C-327AC3660E16}"/>
  </bookViews>
  <sheets>
    <sheet name="PassivosAmbientaisMineiros d)" sheetId="2" r:id="rId1"/>
  </sheets>
  <definedNames>
    <definedName name="_xlnm.Print_Area" localSheetId="0">'PassivosAmbientaisMineiros d)'!$B$1:$F$19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2" l="1"/>
  <c r="F13" i="2"/>
  <c r="F11" i="2"/>
  <c r="F12" i="2" s="1"/>
  <c r="F15" i="2" s="1"/>
  <c r="F16" i="2" l="1"/>
</calcChain>
</file>

<file path=xl/sharedStrings.xml><?xml version="1.0" encoding="utf-8"?>
<sst xmlns="http://schemas.openxmlformats.org/spreadsheetml/2006/main" count="21" uniqueCount="19">
  <si>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</si>
  <si>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</si>
  <si>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</si>
  <si>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</si>
  <si>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</si>
  <si>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</si>
  <si>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</si>
  <si>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</si>
  <si>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</si>
  <si>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</si>
  <si>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</si>
  <si>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</si>
  <si>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</si>
  <si>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</si>
  <si>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</si>
  <si>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</si>
  <si>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</si>
  <si>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Superfície total mineira reabilitada</t>
  </si>
  <si>
    <t>Recuperação do passivo ambiental objeto da intervenção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</si>
</sst>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DEAFE5D-7231-4A18-B7DA-2EDE6A4373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894" y="0"/>
          <a:ext cx="1030313" cy="9229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3A689-AD6F-4F6E-A01E-62D2DFF647C3}">
  <dimension ref="A1:H49"/>
  <sheetViews>
    <sheetView tabSelected="1" view="pageBreakPreview" zoomScale="90" zoomScaleNormal="90" zoomScaleSheetLayoutView="90" workbookViewId="0">
      <selection activeCell="I12" sqref="I12"/>
    </sheetView>
  </sheetViews>
  <sheetFormatPr defaultRowHeight="14.4" x14ac:dyDescent="0.3"/>
  <cols>
    <col min="1" max="1" width="2.33203125" customWidth="1"/>
    <col min="2" max="2" width="19.6640625" customWidth="1"/>
    <col min="3" max="3" width="35" customWidth="1"/>
    <col min="4" max="4" width="15.5546875" customWidth="1"/>
    <col min="5" max="5" width="69.5546875" customWidth="1"/>
    <col min="6" max="6" width="24.109375" customWidth="1"/>
    <col min="8" max="8" width="16.109375" bestFit="1" customWidth="1"/>
  </cols>
  <sheetData>
    <row r="1" spans="1:8" ht="20.100000000000001" customHeight="1" x14ac:dyDescent="0.3">
      <c r="A1" s="1"/>
      <c r="B1" s="1"/>
      <c r="C1" s="1"/>
      <c r="D1" s="1"/>
      <c r="E1" s="1"/>
      <c r="F1" s="1"/>
    </row>
    <row r="2" spans="1:8" ht="20.100000000000001" customHeight="1" x14ac:dyDescent="0.3">
      <c r="A2" s="1"/>
      <c r="B2" s="31" t="s">
        <v>0</v>
      </c>
      <c r="C2" s="31"/>
      <c r="D2" s="31"/>
      <c r="E2" s="31"/>
      <c r="F2" s="31"/>
    </row>
    <row r="3" spans="1:8" ht="20.100000000000001" customHeight="1" x14ac:dyDescent="0.3">
      <c r="A3" s="1"/>
      <c r="B3" s="2"/>
      <c r="C3" s="2"/>
      <c r="D3" s="2"/>
      <c r="E3" s="2"/>
      <c r="F3" s="3" t="s">
        <v>1</v>
      </c>
    </row>
    <row r="4" spans="1:8" ht="20.100000000000001" customHeight="1" x14ac:dyDescent="0.3">
      <c r="A4" s="1"/>
      <c r="B4" s="4"/>
      <c r="C4" s="4"/>
      <c r="D4" s="4"/>
      <c r="E4" s="5" t="s">
        <v>2</v>
      </c>
      <c r="F4" s="6"/>
    </row>
    <row r="5" spans="1:8" ht="20.100000000000001" customHeight="1" x14ac:dyDescent="0.3">
      <c r="A5" s="1"/>
      <c r="B5" s="4"/>
      <c r="C5" s="4"/>
      <c r="D5" s="4"/>
      <c r="E5" s="5"/>
      <c r="F5" s="6"/>
    </row>
    <row r="6" spans="1:8" ht="32.25" customHeight="1" x14ac:dyDescent="0.3">
      <c r="A6" s="1"/>
      <c r="B6" s="32" t="s">
        <v>3</v>
      </c>
      <c r="C6" s="32"/>
      <c r="D6" s="32"/>
      <c r="E6" s="32"/>
      <c r="F6" s="32"/>
    </row>
    <row r="7" spans="1:8" ht="33" customHeight="1" x14ac:dyDescent="0.3">
      <c r="A7" s="1"/>
      <c r="B7" s="33" t="s">
        <v>4</v>
      </c>
      <c r="C7" s="25" t="s">
        <v>5</v>
      </c>
      <c r="D7" s="7">
        <v>1</v>
      </c>
      <c r="E7" s="8" t="s">
        <v>17</v>
      </c>
      <c r="F7" s="9"/>
    </row>
    <row r="8" spans="1:8" ht="44.25" customHeight="1" x14ac:dyDescent="0.3">
      <c r="A8" s="1"/>
      <c r="B8" s="33"/>
      <c r="C8" s="10" t="s">
        <v>6</v>
      </c>
      <c r="D8" s="7">
        <v>1</v>
      </c>
      <c r="E8" s="8" t="s">
        <v>18</v>
      </c>
      <c r="F8" s="9"/>
    </row>
    <row r="9" spans="1:8" ht="32.25" customHeight="1" x14ac:dyDescent="0.3">
      <c r="A9" s="1"/>
      <c r="B9" s="34" t="s">
        <v>7</v>
      </c>
      <c r="C9" s="26" t="s">
        <v>8</v>
      </c>
      <c r="D9" s="7">
        <v>1</v>
      </c>
      <c r="E9" s="8" t="s">
        <v>17</v>
      </c>
      <c r="F9" s="9"/>
    </row>
    <row r="10" spans="1:8" ht="30" customHeight="1" x14ac:dyDescent="0.3">
      <c r="A10" s="1"/>
      <c r="B10" s="34"/>
      <c r="C10" s="10" t="s">
        <v>9</v>
      </c>
      <c r="D10" s="7">
        <v>1</v>
      </c>
      <c r="E10" s="8" t="s">
        <v>18</v>
      </c>
      <c r="F10" s="9"/>
    </row>
    <row r="11" spans="1:8" ht="24.9" customHeight="1" x14ac:dyDescent="0.3">
      <c r="A11" s="1"/>
      <c r="B11" s="11"/>
      <c r="C11" s="12"/>
      <c r="D11" s="12"/>
      <c r="E11" s="13" t="s">
        <v>10</v>
      </c>
      <c r="F11" s="14">
        <f>F4*5/100</f>
        <v>0</v>
      </c>
    </row>
    <row r="12" spans="1:8" ht="24.9" customHeight="1" x14ac:dyDescent="0.3">
      <c r="A12" s="1"/>
      <c r="B12" s="12"/>
      <c r="C12" s="12"/>
      <c r="D12" s="12"/>
      <c r="E12" s="15" t="s">
        <v>11</v>
      </c>
      <c r="F12" s="14">
        <f>F11*10/100</f>
        <v>0</v>
      </c>
    </row>
    <row r="13" spans="1:8" ht="24.9" customHeight="1" x14ac:dyDescent="0.3">
      <c r="A13" s="1"/>
      <c r="B13" s="27" t="s">
        <v>15</v>
      </c>
      <c r="C13" s="27"/>
      <c r="D13" s="27"/>
      <c r="E13" s="27"/>
      <c r="F13" s="16" t="e">
        <f>IF((F9)/(0.9*(F7))&gt;=1,1,(F9)/(0.9*(F7)))</f>
        <v>#DIV/0!</v>
      </c>
      <c r="G13" s="23"/>
    </row>
    <row r="14" spans="1:8" ht="24.9" customHeight="1" x14ac:dyDescent="0.3">
      <c r="A14" s="1"/>
      <c r="B14" s="27" t="s">
        <v>12</v>
      </c>
      <c r="C14" s="27"/>
      <c r="D14" s="27"/>
      <c r="E14" s="27"/>
      <c r="F14" s="16" t="e">
        <f>IF((F10)/(0.9*(F8))&gt;=1,1,(F10)/(0.9*(F8)))</f>
        <v>#DIV/0!</v>
      </c>
      <c r="G14" s="23"/>
    </row>
    <row r="15" spans="1:8" ht="24.9" customHeight="1" x14ac:dyDescent="0.3">
      <c r="A15" s="1"/>
      <c r="B15" s="27" t="s">
        <v>13</v>
      </c>
      <c r="C15" s="27"/>
      <c r="D15" s="27"/>
      <c r="E15" s="27"/>
      <c r="F15" s="22" t="e">
        <f>IF(((0.9*F7-F9)/(0.9*F9))*F12&gt;0,(0.9-(F9/(0.9*F7)))*F12,0)++(IF((0.9*F8-F10)/(0.9*F10)*F12&gt;0,(0.9-(F10/(0.9*F8)))*F12,0))</f>
        <v>#DIV/0!</v>
      </c>
      <c r="H15" s="24"/>
    </row>
    <row r="16" spans="1:8" ht="24.9" customHeight="1" x14ac:dyDescent="0.3">
      <c r="A16" s="1"/>
      <c r="B16" s="27" t="s">
        <v>14</v>
      </c>
      <c r="C16" s="27"/>
      <c r="D16" s="27"/>
      <c r="E16" s="27"/>
      <c r="F16" s="16" t="e">
        <f>F15/F11</f>
        <v>#DIV/0!</v>
      </c>
    </row>
    <row r="17" spans="1:6" x14ac:dyDescent="0.3">
      <c r="B17" s="17"/>
      <c r="C17" s="17"/>
      <c r="D17" s="17"/>
      <c r="E17" s="17"/>
      <c r="F17" s="17"/>
    </row>
    <row r="18" spans="1:6" ht="66.75" customHeight="1" x14ac:dyDescent="0.3">
      <c r="A18" s="1"/>
      <c r="B18" s="17"/>
      <c r="C18" s="28" t="s">
        <v>16</v>
      </c>
      <c r="D18" s="29"/>
      <c r="E18" s="29"/>
      <c r="F18" s="30"/>
    </row>
    <row r="19" spans="1:6" x14ac:dyDescent="0.3">
      <c r="A19" s="1"/>
      <c r="B19" s="17"/>
      <c r="C19" s="18"/>
      <c r="D19" s="19"/>
      <c r="E19" s="19"/>
      <c r="F19" s="18"/>
    </row>
    <row r="20" spans="1:6" x14ac:dyDescent="0.3">
      <c r="A20" s="1"/>
      <c r="B20" s="1"/>
      <c r="C20" s="20"/>
      <c r="D20" s="20"/>
      <c r="E20" s="21"/>
      <c r="F20" s="21"/>
    </row>
    <row r="21" spans="1:6" x14ac:dyDescent="0.3">
      <c r="A21" s="1"/>
      <c r="B21" s="1"/>
      <c r="C21" s="21"/>
      <c r="D21" s="21"/>
      <c r="E21" s="21"/>
      <c r="F21" s="21"/>
    </row>
    <row r="22" spans="1:6" x14ac:dyDescent="0.3">
      <c r="A22" s="1"/>
      <c r="B22" s="1"/>
      <c r="C22" s="21"/>
      <c r="D22" s="21"/>
      <c r="E22" s="21"/>
      <c r="F22" s="21"/>
    </row>
    <row r="23" spans="1:6" x14ac:dyDescent="0.3">
      <c r="A23" s="1"/>
      <c r="B23" s="1"/>
      <c r="C23" s="21"/>
      <c r="D23" s="21"/>
      <c r="E23" s="21"/>
      <c r="F23" s="21"/>
    </row>
    <row r="24" spans="1:6" x14ac:dyDescent="0.3">
      <c r="A24" s="1"/>
      <c r="B24" s="1"/>
      <c r="C24" s="21"/>
      <c r="D24" s="21"/>
      <c r="E24" s="21"/>
      <c r="F24" s="21"/>
    </row>
    <row r="25" spans="1:6" x14ac:dyDescent="0.3">
      <c r="A25" s="1"/>
      <c r="B25" s="1"/>
      <c r="C25" s="21"/>
      <c r="D25" s="21"/>
      <c r="E25" s="21"/>
      <c r="F25" s="2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</sheetData>
  <mergeCells count="9">
    <mergeCell ref="B14:E14"/>
    <mergeCell ref="B15:E15"/>
    <mergeCell ref="B16:E16"/>
    <mergeCell ref="C18:F18"/>
    <mergeCell ref="B2:F2"/>
    <mergeCell ref="B6:F6"/>
    <mergeCell ref="B7:B8"/>
    <mergeCell ref="B9:B10"/>
    <mergeCell ref="B13:E13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PassivosAmbientaisMineiros d)</vt:lpstr>
      <vt:lpstr>'PassivosAmbientaisMineiros d)'!Área_de_Impressão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POSEUR</cp:lastModifiedBy>
  <cp:lastPrinted>2019-03-28T14:46:41Z</cp:lastPrinted>
  <dcterms:created xsi:type="dcterms:W3CDTF">2018-10-17T16:35:53Z</dcterms:created>
  <dcterms:modified xsi:type="dcterms:W3CDTF">2021-09-27T10:31:06Z</dcterms:modified>
</cp:coreProperties>
</file>