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3.17.5 Instrumentos espe (1)" sheetId="5" r:id="rId1"/>
    <sheet name="3.17.5 Instrumentos espe (2)" sheetId="4" r:id="rId2"/>
    <sheet name="3.17.5 Instrumentos espe (3)" sheetId="8" r:id="rId3"/>
  </sheets>
  <calcPr calcId="162913"/>
</workbook>
</file>

<file path=xl/calcChain.xml><?xml version="1.0" encoding="utf-8"?>
<calcChain xmlns="http://schemas.openxmlformats.org/spreadsheetml/2006/main">
  <c r="C12" i="8" l="1"/>
  <c r="C13" i="8" s="1"/>
  <c r="C11" i="8"/>
  <c r="C10" i="8"/>
  <c r="C12" i="4"/>
  <c r="C15" i="5"/>
  <c r="C16" i="5" s="1"/>
  <c r="C14" i="5"/>
  <c r="C13" i="5"/>
  <c r="C12" i="5"/>
  <c r="C10" i="4"/>
  <c r="C13" i="4" l="1"/>
  <c r="C11" i="4"/>
</calcChain>
</file>

<file path=xl/sharedStrings.xml><?xml version="1.0" encoding="utf-8"?>
<sst xmlns="http://schemas.openxmlformats.org/spreadsheetml/2006/main" count="39" uniqueCount="17">
  <si>
    <t>Meta Contratualizada em Candidatura</t>
  </si>
  <si>
    <t>Meta Apurada em Saldo</t>
  </si>
  <si>
    <t>Saldo Final Analisado (DPT)</t>
  </si>
  <si>
    <t>Taxa de Cumprimento da Meta de Resultado</t>
  </si>
  <si>
    <t xml:space="preserve">Correção Financeira </t>
  </si>
  <si>
    <t>Coeficiente de Correção Financeira Global</t>
  </si>
  <si>
    <t>População abrangida pela operação (N.º)</t>
  </si>
  <si>
    <t>Taxa de Cumprimento da Meta de Realização (1)</t>
  </si>
  <si>
    <t>Taxa de Cumprimento da Meta de Realização (2)</t>
  </si>
  <si>
    <t>Nº de ações de sensibilização e prevenção realizadas (N.º) (1)</t>
  </si>
  <si>
    <t>Nº de instrumentos formativos, informativos e pedagógicos (N.º) (2)</t>
  </si>
  <si>
    <t>Nº de ações de sensibilização e prevenção realizadas (N.º)</t>
  </si>
  <si>
    <t>Nº de instrumentos formativos, informativos e pedagógicos (N.º)</t>
  </si>
  <si>
    <t>Taxa de Cumprimento da Meta de Realização</t>
  </si>
  <si>
    <t>Simulador de Correção Financeira_TO 3.17.5 - Ações de sensibilização para o público em geral e ou para públicos específicos e produção e divulgação de material formativo, informativo e pedagógico (Aplicável no caso de candidaturas que proponham só o indicador de realização  - Nº de ações de sensibilização e prevenção realizadas)</t>
  </si>
  <si>
    <t>Simulador de Correção Financeira_TO 3.17.5 - Ações de sensibilização para o público em geral e ou para públicos específicos e produção e divulgação de material formativo, informativo e pedagógico (Aplicável no caso de candidaturas que proponham só o indicador de realização  - Nº de instrumentos formativos, informativos e pedagógicos)</t>
  </si>
  <si>
    <t>Simulador de Correção Financeira_TO 3.17.5 - Ações de sensibilização para o público em geral e ou para públicos específicos e produção e divulgação de material formativo, informativo e pedagógico (Aplicável no caso de candidaturas que proponham os dois indicadores de realização)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</si>
</sst>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8964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16</xdr:row>
      <xdr:rowOff>95126</xdr:rowOff>
    </xdr:from>
    <xdr:to>
      <xdr:col>0</xdr:col>
      <xdr:colOff>978476</xdr:colOff>
      <xdr:row>18</xdr:row>
      <xdr:rowOff>51438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5019551"/>
          <a:ext cx="822614" cy="242062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16</xdr:row>
      <xdr:rowOff>95251</xdr:rowOff>
    </xdr:from>
    <xdr:to>
      <xdr:col>0</xdr:col>
      <xdr:colOff>1684837</xdr:colOff>
      <xdr:row>19</xdr:row>
      <xdr:rowOff>121230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5019676"/>
          <a:ext cx="569020" cy="4546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8964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76626"/>
          <a:ext cx="822614" cy="242062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76751"/>
          <a:ext cx="569020" cy="454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8"/>
  <sheetViews>
    <sheetView showGridLines="0" zoomScale="110" zoomScaleNormal="110" workbookViewId="0">
      <selection activeCell="A4" sqref="A4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25">
      <c r="A3" s="16" t="s">
        <v>16</v>
      </c>
      <c r="B3" s="16"/>
      <c r="C3" s="16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7" t="s">
        <v>0</v>
      </c>
      <c r="B5" s="10" t="s">
        <v>9</v>
      </c>
      <c r="C5" s="14"/>
      <c r="D5" s="3"/>
      <c r="E5" s="4"/>
      <c r="F5" s="4"/>
      <c r="G5" s="4"/>
    </row>
    <row r="6" spans="1:8" s="2" customFormat="1" ht="21.75" customHeight="1" x14ac:dyDescent="0.25">
      <c r="A6" s="18"/>
      <c r="B6" s="10" t="s">
        <v>10</v>
      </c>
      <c r="C6" s="14"/>
      <c r="D6" s="3"/>
      <c r="E6" s="4"/>
      <c r="F6" s="4"/>
      <c r="G6" s="4"/>
    </row>
    <row r="7" spans="1:8" s="2" customFormat="1" ht="15" x14ac:dyDescent="0.25">
      <c r="A7" s="19"/>
      <c r="B7" s="10" t="s">
        <v>6</v>
      </c>
      <c r="C7" s="14"/>
      <c r="D7" s="3"/>
      <c r="E7" s="4"/>
      <c r="F7" s="4"/>
      <c r="G7" s="4"/>
    </row>
    <row r="8" spans="1:8" s="2" customFormat="1" ht="21" customHeight="1" x14ac:dyDescent="0.25">
      <c r="A8" s="17" t="s">
        <v>1</v>
      </c>
      <c r="B8" s="10" t="s">
        <v>9</v>
      </c>
      <c r="C8" s="14"/>
      <c r="D8" s="3"/>
      <c r="E8" s="6"/>
      <c r="F8" s="3"/>
      <c r="G8" s="3"/>
      <c r="H8" s="3"/>
    </row>
    <row r="9" spans="1:8" s="2" customFormat="1" ht="21" customHeight="1" x14ac:dyDescent="0.25">
      <c r="A9" s="18"/>
      <c r="B9" s="10" t="s">
        <v>10</v>
      </c>
      <c r="C9" s="14"/>
      <c r="D9" s="3"/>
      <c r="E9" s="6"/>
      <c r="F9" s="3"/>
      <c r="G9" s="3"/>
      <c r="H9" s="3"/>
    </row>
    <row r="10" spans="1:8" s="2" customFormat="1" ht="15" x14ac:dyDescent="0.25">
      <c r="A10" s="18"/>
      <c r="B10" s="10" t="s">
        <v>6</v>
      </c>
      <c r="C10" s="14"/>
      <c r="D10" s="3"/>
      <c r="E10" s="6"/>
      <c r="F10" s="3"/>
      <c r="G10" s="7"/>
      <c r="H10" s="3"/>
    </row>
    <row r="11" spans="1:8" s="2" customFormat="1" ht="21" customHeight="1" x14ac:dyDescent="0.25">
      <c r="A11" s="19"/>
      <c r="B11" s="11" t="s">
        <v>2</v>
      </c>
      <c r="C11" s="14"/>
      <c r="D11" s="3"/>
      <c r="E11" s="6"/>
      <c r="F11" s="3"/>
      <c r="G11" s="3"/>
      <c r="H11" s="3"/>
    </row>
    <row r="12" spans="1:8" s="2" customFormat="1" ht="21" customHeight="1" x14ac:dyDescent="0.25">
      <c r="A12" s="15" t="s">
        <v>7</v>
      </c>
      <c r="B12" s="15"/>
      <c r="C12" s="12" t="e">
        <f>C8/C5</f>
        <v>#DIV/0!</v>
      </c>
      <c r="D12" s="5"/>
      <c r="E12" s="6"/>
      <c r="F12" s="3"/>
      <c r="G12" s="3"/>
      <c r="H12" s="3"/>
    </row>
    <row r="13" spans="1:8" s="2" customFormat="1" ht="21" customHeight="1" x14ac:dyDescent="0.25">
      <c r="A13" s="15" t="s">
        <v>8</v>
      </c>
      <c r="B13" s="15"/>
      <c r="C13" s="12" t="e">
        <f>C9/C6</f>
        <v>#DIV/0!</v>
      </c>
      <c r="D13" s="5"/>
      <c r="E13" s="6"/>
      <c r="F13" s="3"/>
      <c r="G13" s="3"/>
      <c r="H13" s="3"/>
    </row>
    <row r="14" spans="1:8" s="2" customFormat="1" ht="21" customHeight="1" x14ac:dyDescent="0.25">
      <c r="A14" s="15" t="s">
        <v>3</v>
      </c>
      <c r="B14" s="15"/>
      <c r="C14" s="12" t="e">
        <f>C10/C7</f>
        <v>#DIV/0!</v>
      </c>
      <c r="D14" s="5"/>
      <c r="E14" s="6"/>
      <c r="F14" s="3"/>
      <c r="G14" s="3"/>
      <c r="H14" s="3"/>
    </row>
    <row r="15" spans="1:8" s="3" customFormat="1" ht="21" customHeight="1" x14ac:dyDescent="0.25">
      <c r="A15" s="15" t="s">
        <v>4</v>
      </c>
      <c r="B15" s="15"/>
      <c r="C15" s="13" t="e">
        <f>IF(((0.9*C5-C8)/(0.9*C5))*0.05*C11&gt;0,((0.9*C5-C8)/(0.9*C5))*0.05*C11,0)+(IF((0.9*C7-C10)/(0.9*C7)*0.1*C11&gt;0,(0.9*C7-C10)/(0.9*C7)*0.1*C11,0))+(IF((0.9*C6-C9)/(0.9*C6)*0.05*C11&gt;0,(0.9*C6-C9)/(0.9*C6)*0.05*C11,0))</f>
        <v>#DIV/0!</v>
      </c>
      <c r="E15" s="4"/>
    </row>
    <row r="16" spans="1:8" s="3" customFormat="1" ht="21" customHeight="1" x14ac:dyDescent="0.25">
      <c r="A16" s="15" t="s">
        <v>5</v>
      </c>
      <c r="B16" s="15"/>
      <c r="C16" s="12" t="e">
        <f>C15/C11</f>
        <v>#DIV/0!</v>
      </c>
      <c r="E16" s="5"/>
    </row>
    <row r="18" spans="2:2" x14ac:dyDescent="0.2">
      <c r="B18" s="8"/>
    </row>
  </sheetData>
  <sheetProtection algorithmName="SHA-512" hashValue="wXddRbtafCDxvJdrHrXDbVHue1vuTfsZrCxddq9zUDLMmab3vFHF/Rlz7j/dBXi5BkSty1cCt6ETyAnUwYimRg==" saltValue="YMVz3W832chSpDcnIFIyzQ==" spinCount="100000" sheet="1" objects="1" scenarios="1"/>
  <mergeCells count="8">
    <mergeCell ref="A15:B15"/>
    <mergeCell ref="A16:B16"/>
    <mergeCell ref="A3:C3"/>
    <mergeCell ref="A5:A7"/>
    <mergeCell ref="A8:A11"/>
    <mergeCell ref="A12:B12"/>
    <mergeCell ref="A13:B13"/>
    <mergeCell ref="A14:B14"/>
  </mergeCells>
  <pageMargins left="0.7" right="0.7" top="0.75" bottom="0.75" header="0.3" footer="0.3"/>
  <pageSetup paperSize="2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zoomScale="110" zoomScaleNormal="110" workbookViewId="0">
      <selection activeCell="A4" sqref="A4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25">
      <c r="A3" s="16" t="s">
        <v>14</v>
      </c>
      <c r="B3" s="16"/>
      <c r="C3" s="16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7" t="s">
        <v>0</v>
      </c>
      <c r="B5" s="10" t="s">
        <v>11</v>
      </c>
      <c r="C5" s="14"/>
      <c r="D5" s="3"/>
      <c r="E5" s="4"/>
      <c r="F5" s="4"/>
      <c r="G5" s="4"/>
    </row>
    <row r="6" spans="1:8" s="2" customFormat="1" ht="15" x14ac:dyDescent="0.25">
      <c r="A6" s="19"/>
      <c r="B6" s="10" t="s">
        <v>6</v>
      </c>
      <c r="C6" s="14"/>
      <c r="D6" s="3"/>
      <c r="E6" s="4"/>
      <c r="F6" s="4"/>
      <c r="G6" s="4"/>
    </row>
    <row r="7" spans="1:8" s="2" customFormat="1" ht="21" customHeight="1" x14ac:dyDescent="0.25">
      <c r="A7" s="17" t="s">
        <v>1</v>
      </c>
      <c r="B7" s="10" t="s">
        <v>11</v>
      </c>
      <c r="C7" s="14"/>
      <c r="D7" s="3"/>
      <c r="E7" s="6"/>
      <c r="F7" s="3"/>
      <c r="G7" s="3"/>
      <c r="H7" s="3"/>
    </row>
    <row r="8" spans="1:8" s="2" customFormat="1" ht="15" x14ac:dyDescent="0.25">
      <c r="A8" s="18"/>
      <c r="B8" s="10" t="s">
        <v>6</v>
      </c>
      <c r="C8" s="14"/>
      <c r="D8" s="3"/>
      <c r="E8" s="6"/>
      <c r="F8" s="3"/>
      <c r="G8" s="7"/>
      <c r="H8" s="3"/>
    </row>
    <row r="9" spans="1:8" s="2" customFormat="1" ht="21" customHeight="1" x14ac:dyDescent="0.25">
      <c r="A9" s="19"/>
      <c r="B9" s="11" t="s">
        <v>2</v>
      </c>
      <c r="C9" s="14"/>
      <c r="D9" s="3"/>
      <c r="E9" s="6"/>
      <c r="F9" s="3"/>
      <c r="G9" s="3"/>
      <c r="H9" s="3"/>
    </row>
    <row r="10" spans="1:8" s="2" customFormat="1" ht="21" customHeight="1" x14ac:dyDescent="0.25">
      <c r="A10" s="15" t="s">
        <v>13</v>
      </c>
      <c r="B10" s="15"/>
      <c r="C10" s="12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5" t="s">
        <v>3</v>
      </c>
      <c r="B11" s="15"/>
      <c r="C11" s="12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5" t="s">
        <v>4</v>
      </c>
      <c r="B12" s="15"/>
      <c r="C12" s="13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5" t="s">
        <v>5</v>
      </c>
      <c r="B13" s="15"/>
      <c r="C13" s="12" t="e">
        <f>C12/C9</f>
        <v>#DIV/0!</v>
      </c>
      <c r="E13" s="5"/>
    </row>
    <row r="15" spans="1:8" x14ac:dyDescent="0.2">
      <c r="B15" s="8"/>
    </row>
  </sheetData>
  <sheetProtection algorithmName="SHA-512" hashValue="FzWkv7KgsVvEFoSmAkRaegKtUcufk9IDgLUYcLwws5QKRajAIt2KKC8ltqKAfRB8tmV3A6yZO9bZ4qnfdtg/ew==" saltValue="sBwNE7OrM8iQNh0AZFaFAg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B22" sqref="B22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25">
      <c r="A3" s="16" t="s">
        <v>15</v>
      </c>
      <c r="B3" s="16"/>
      <c r="C3" s="16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7" t="s">
        <v>0</v>
      </c>
      <c r="B5" s="10" t="s">
        <v>12</v>
      </c>
      <c r="C5" s="14"/>
      <c r="D5" s="3"/>
      <c r="E5" s="4"/>
      <c r="F5" s="4"/>
      <c r="G5" s="4"/>
    </row>
    <row r="6" spans="1:8" s="2" customFormat="1" ht="15" x14ac:dyDescent="0.25">
      <c r="A6" s="19"/>
      <c r="B6" s="10" t="s">
        <v>6</v>
      </c>
      <c r="C6" s="14"/>
      <c r="D6" s="3"/>
      <c r="E6" s="4"/>
      <c r="F6" s="4"/>
      <c r="G6" s="4"/>
    </row>
    <row r="7" spans="1:8" s="2" customFormat="1" ht="21" customHeight="1" x14ac:dyDescent="0.25">
      <c r="A7" s="17" t="s">
        <v>1</v>
      </c>
      <c r="B7" s="10" t="s">
        <v>12</v>
      </c>
      <c r="C7" s="14"/>
      <c r="D7" s="3"/>
      <c r="E7" s="6"/>
      <c r="F7" s="3"/>
      <c r="G7" s="3"/>
      <c r="H7" s="3"/>
    </row>
    <row r="8" spans="1:8" s="2" customFormat="1" ht="15" x14ac:dyDescent="0.25">
      <c r="A8" s="18"/>
      <c r="B8" s="10" t="s">
        <v>6</v>
      </c>
      <c r="C8" s="14"/>
      <c r="D8" s="3"/>
      <c r="E8" s="6"/>
      <c r="F8" s="3"/>
      <c r="G8" s="7"/>
      <c r="H8" s="3"/>
    </row>
    <row r="9" spans="1:8" s="2" customFormat="1" ht="21" customHeight="1" x14ac:dyDescent="0.25">
      <c r="A9" s="19"/>
      <c r="B9" s="11" t="s">
        <v>2</v>
      </c>
      <c r="C9" s="14"/>
      <c r="D9" s="3"/>
      <c r="E9" s="6"/>
      <c r="F9" s="3"/>
      <c r="G9" s="3"/>
      <c r="H9" s="3"/>
    </row>
    <row r="10" spans="1:8" s="2" customFormat="1" ht="21" customHeight="1" x14ac:dyDescent="0.25">
      <c r="A10" s="15" t="s">
        <v>13</v>
      </c>
      <c r="B10" s="15"/>
      <c r="C10" s="12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5" t="s">
        <v>3</v>
      </c>
      <c r="B11" s="15"/>
      <c r="C11" s="12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5" t="s">
        <v>4</v>
      </c>
      <c r="B12" s="15"/>
      <c r="C12" s="13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5" t="s">
        <v>5</v>
      </c>
      <c r="B13" s="15"/>
      <c r="C13" s="12" t="e">
        <f>C12/C9</f>
        <v>#DIV/0!</v>
      </c>
      <c r="E13" s="5"/>
    </row>
    <row r="15" spans="1:8" x14ac:dyDescent="0.2">
      <c r="B15" s="8"/>
    </row>
  </sheetData>
  <sheetProtection algorithmName="SHA-512" hashValue="msquJIbZ6EfuX8HBGKNQOSh8tGh3iganvjnSbVKx0kclQ9T4qpLNNHROdjytNSIwdx+4z/s5u6fRKaJdMxFN9w==" saltValue="wGV1ZTBjOzF5tv35++i9gA==" spinCount="100000" sheet="1" objects="1" scenarios="1"/>
  <mergeCells count="7">
    <mergeCell ref="A12:B12"/>
    <mergeCell ref="A13:B13"/>
    <mergeCell ref="A3:C3"/>
    <mergeCell ref="A5:A6"/>
    <mergeCell ref="A7:A9"/>
    <mergeCell ref="A10:B10"/>
    <mergeCell ref="A11:B11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3.17.5 Instrumentos espe (1)</vt:lpstr>
      <vt:lpstr>3.17.5 Instrumentos espe (2)</vt:lpstr>
      <vt:lpstr>3.17.5 Instrumentos espe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2017-01-30T12:44:08Z</dcterms:modified>
</cp:coreProperties>
</file>