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or_tipologias_Operaçoes\2_1_d_Instrumentos_planeamento\iii_Sistemas_informaçao_monitorizaçao\Aviso RADNET\Aviso_Convite_RADNET\"/>
    </mc:Choice>
  </mc:AlternateContent>
  <bookViews>
    <workbookView xWindow="0" yWindow="0" windowWidth="28800" windowHeight="12435"/>
  </bookViews>
  <sheets>
    <sheet name="Guião IV-ii)" sheetId="2" r:id="rId1"/>
    <sheet name="Guião IV-iii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3" l="1"/>
  <c r="F15" i="3"/>
  <c r="F14" i="3"/>
  <c r="F13" i="3"/>
  <c r="F17" i="3" s="1"/>
  <c r="F18" i="3" s="1"/>
  <c r="F12" i="3"/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<sst xmlns="http://schemas.openxmlformats.org/spreadsheetml/2006/main" count="43" uniqueCount="23">
  <si>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</si>
  <si>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</si>
  <si>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</si>
  <si>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</si>
  <si>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</si>
  <si>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</si>
  <si>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</si>
  <si>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</si>
  <si>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</si>
  <si>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</si>
  <si>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</si>
  <si>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</si>
  <si>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</si>
  <si>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</si>
  <si>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</si>
  <si>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 (pessoas)</t>
  </si>
  <si>
    <t>Grau de cumprimento do dispositivo mínimo de segurança previsto no Dispositivo Especial de Combate a Incêndios Florestais (DECIF) e no Programa Operacional de Combate a Incêndios Florestais (POCIF) (%)</t>
  </si>
  <si>
    <t>Redução percentual do tempo de resposta às ocorrências de incêndios florestais (%)</t>
  </si>
  <si>
    <t xml:space="preserve">Taxa de Cumprimento do Indicador de Realização </t>
  </si>
  <si>
    <t>Indicador de Realização - O.05.02.12.P</t>
  </si>
  <si>
    <t>Sistemas de informação e de monitorização desenvolvidos/implementados e reestruturados/modernizados (Nº)</t>
  </si>
  <si>
    <t>Indicador de Resultado - R.05.02.06.P</t>
  </si>
  <si>
    <t>Incremento da Acessibilidade à informação disponibilizada e partilhada nos Sistemas de Informação e de Monitorização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</si>
</sst>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left"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676276</xdr:colOff>
      <xdr:row>3</xdr:row>
      <xdr:rowOff>66675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819526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11</xdr:col>
      <xdr:colOff>85726</xdr:colOff>
      <xdr:row>29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01967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C8" sqref="C8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5" t="s">
        <v>0</v>
      </c>
      <c r="C5" s="35"/>
      <c r="D5" s="35"/>
      <c r="E5" s="35"/>
      <c r="F5" s="35"/>
    </row>
    <row r="6" spans="2:8" ht="29.25" customHeight="1" x14ac:dyDescent="0.2">
      <c r="B6" s="36" t="s">
        <v>1</v>
      </c>
      <c r="C6" s="27" t="s">
        <v>19</v>
      </c>
      <c r="D6" s="2">
        <v>1</v>
      </c>
      <c r="E6" s="3" t="s">
        <v>20</v>
      </c>
      <c r="F6" s="21"/>
      <c r="G6" s="24"/>
      <c r="H6" s="23"/>
    </row>
    <row r="7" spans="2:8" ht="29.25" customHeight="1" x14ac:dyDescent="0.2">
      <c r="B7" s="37"/>
      <c r="C7" s="4" t="s">
        <v>21</v>
      </c>
      <c r="D7" s="2">
        <v>1</v>
      </c>
      <c r="E7" s="28" t="s">
        <v>22</v>
      </c>
      <c r="F7" s="21"/>
      <c r="G7" s="24"/>
      <c r="H7" s="30"/>
    </row>
    <row r="8" spans="2:8" ht="24" x14ac:dyDescent="0.2">
      <c r="B8" s="36" t="s">
        <v>8</v>
      </c>
      <c r="C8" s="29" t="s">
        <v>19</v>
      </c>
      <c r="D8" s="2">
        <v>1</v>
      </c>
      <c r="E8" s="3" t="s">
        <v>20</v>
      </c>
      <c r="F8" s="21"/>
    </row>
    <row r="9" spans="2:8" ht="27.75" customHeight="1" x14ac:dyDescent="0.2">
      <c r="B9" s="37"/>
      <c r="C9" s="4" t="s">
        <v>21</v>
      </c>
      <c r="D9" s="2">
        <v>2</v>
      </c>
      <c r="E9" s="28" t="s">
        <v>22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2">
      <c r="B12" s="31" t="s">
        <v>18</v>
      </c>
      <c r="C12" s="31"/>
      <c r="D12" s="31"/>
      <c r="E12" s="31"/>
      <c r="F12" s="12" t="e">
        <f>IF((F8)/(0.9*(F6))&gt;=1,1,(F8)/(0.9*(F6)))</f>
        <v>#DIV/0!</v>
      </c>
    </row>
    <row r="13" spans="2:8" x14ac:dyDescent="0.2">
      <c r="B13" s="31" t="s">
        <v>4</v>
      </c>
      <c r="C13" s="31"/>
      <c r="D13" s="31"/>
      <c r="E13" s="31"/>
      <c r="F13" s="12" t="e">
        <f>IF((#REF!)/(0.9*(#REF!))&gt;=1,1,(#REF!)/(0.9*(#REF!)))</f>
        <v>#REF!</v>
      </c>
    </row>
    <row r="14" spans="2:8" x14ac:dyDescent="0.2">
      <c r="B14" s="31" t="s">
        <v>5</v>
      </c>
      <c r="C14" s="31"/>
      <c r="D14" s="31"/>
      <c r="E14" s="31"/>
      <c r="F14" s="13" t="e">
        <f>IF(((0.9*F6-F8)/(0.9*F6))*0.1*F10&gt;0,((0.9*F6-F8)/(0.9*F6))*F11,0)+(IF((0.9*#REF!-#REF!)/(0.9*#REF!)*F11&gt;0,(0.9*#REF!-#REF!)/(0.9*#REF!)*F11,0))+(IF((0.9*#REF!-#REF!)/(0.9*#REF!)*F11&gt;0,(0.9*#REF!-#REF!)/(0.9*#REF!)*F11,0))</f>
        <v>#DIV/0!</v>
      </c>
    </row>
    <row r="15" spans="2:8" x14ac:dyDescent="0.2">
      <c r="B15" s="31" t="s">
        <v>6</v>
      </c>
      <c r="C15" s="31"/>
      <c r="D15" s="31"/>
      <c r="E15" s="31"/>
      <c r="F15" s="12" t="e">
        <f>F14/F10</f>
        <v>#DIV/0!</v>
      </c>
    </row>
    <row r="17" spans="3:10" ht="49.5" customHeight="1" x14ac:dyDescent="0.2">
      <c r="C17" s="32" t="s">
        <v>10</v>
      </c>
      <c r="D17" s="33"/>
      <c r="E17" s="33"/>
      <c r="F17" s="34"/>
      <c r="G17" s="26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10" sqref="F10"/>
    </sheetView>
  </sheetViews>
  <sheetFormatPr defaultRowHeight="15" x14ac:dyDescent="0.25"/>
  <cols>
    <col min="2" max="2" width="46.5703125" customWidth="1"/>
    <col min="3" max="3" width="33.140625" customWidth="1"/>
    <col min="4" max="4" width="4.28515625" customWidth="1"/>
    <col min="5" max="5" width="42.85546875" customWidth="1"/>
    <col min="6" max="6" width="20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7" t="s">
        <v>12</v>
      </c>
    </row>
    <row r="4" spans="1:6" x14ac:dyDescent="0.25">
      <c r="A4" s="1"/>
      <c r="B4" s="1"/>
      <c r="C4" s="1"/>
      <c r="D4" s="1"/>
      <c r="E4" s="3" t="s">
        <v>11</v>
      </c>
      <c r="F4" s="21"/>
    </row>
    <row r="5" spans="1:6" x14ac:dyDescent="0.25">
      <c r="A5" s="1"/>
      <c r="B5" s="35" t="s">
        <v>0</v>
      </c>
      <c r="C5" s="35"/>
      <c r="D5" s="35"/>
      <c r="E5" s="35"/>
      <c r="F5" s="35"/>
    </row>
    <row r="6" spans="1:6" ht="24" x14ac:dyDescent="0.25">
      <c r="A6" s="1"/>
      <c r="B6" s="36" t="s">
        <v>1</v>
      </c>
      <c r="C6" s="39" t="s">
        <v>2</v>
      </c>
      <c r="D6" s="2">
        <v>1</v>
      </c>
      <c r="E6" s="3" t="s">
        <v>15</v>
      </c>
      <c r="F6" s="21"/>
    </row>
    <row r="7" spans="1:6" ht="60" x14ac:dyDescent="0.25">
      <c r="A7" s="1"/>
      <c r="B7" s="37"/>
      <c r="C7" s="40"/>
      <c r="D7" s="25">
        <v>2</v>
      </c>
      <c r="E7" s="28" t="s">
        <v>16</v>
      </c>
      <c r="F7" s="21"/>
    </row>
    <row r="8" spans="1:6" ht="24" x14ac:dyDescent="0.25">
      <c r="A8" s="1"/>
      <c r="B8" s="37"/>
      <c r="C8" s="4" t="s">
        <v>3</v>
      </c>
      <c r="D8" s="4"/>
      <c r="E8" s="28" t="s">
        <v>17</v>
      </c>
      <c r="F8" s="21"/>
    </row>
    <row r="9" spans="1:6" ht="24" x14ac:dyDescent="0.25">
      <c r="A9" s="1"/>
      <c r="B9" s="36" t="s">
        <v>8</v>
      </c>
      <c r="C9" s="41" t="s">
        <v>2</v>
      </c>
      <c r="D9" s="2">
        <v>1</v>
      </c>
      <c r="E9" s="3" t="s">
        <v>15</v>
      </c>
      <c r="F9" s="21"/>
    </row>
    <row r="10" spans="1:6" ht="60" x14ac:dyDescent="0.25">
      <c r="A10" s="1"/>
      <c r="B10" s="37"/>
      <c r="C10" s="42"/>
      <c r="D10" s="25">
        <v>2</v>
      </c>
      <c r="E10" s="28" t="s">
        <v>16</v>
      </c>
      <c r="F10" s="21"/>
    </row>
    <row r="11" spans="1:6" ht="24" x14ac:dyDescent="0.25">
      <c r="A11" s="1"/>
      <c r="B11" s="38"/>
      <c r="C11" s="5" t="s">
        <v>3</v>
      </c>
      <c r="D11" s="5"/>
      <c r="E11" s="28" t="s">
        <v>17</v>
      </c>
      <c r="F11" s="21"/>
    </row>
    <row r="12" spans="1:6" ht="24" x14ac:dyDescent="0.25">
      <c r="A12" s="1"/>
      <c r="B12" s="6"/>
      <c r="C12" s="7"/>
      <c r="D12" s="7"/>
      <c r="E12" s="8" t="s">
        <v>9</v>
      </c>
      <c r="F12" s="9">
        <f>F4*0.05</f>
        <v>0</v>
      </c>
    </row>
    <row r="13" spans="1:6" x14ac:dyDescent="0.25">
      <c r="A13" s="1"/>
      <c r="B13" s="10"/>
      <c r="C13" s="7"/>
      <c r="D13" s="7"/>
      <c r="E13" s="11" t="s">
        <v>7</v>
      </c>
      <c r="F13" s="9">
        <f>F12*0.1</f>
        <v>0</v>
      </c>
    </row>
    <row r="14" spans="1:6" x14ac:dyDescent="0.25">
      <c r="A14" s="1"/>
      <c r="B14" s="31" t="s">
        <v>13</v>
      </c>
      <c r="C14" s="31"/>
      <c r="D14" s="31"/>
      <c r="E14" s="31"/>
      <c r="F14" s="12" t="e">
        <f>IF((F9)/(0.9*(F6))&gt;=1,1,(F9)/(0.9*(F6)))</f>
        <v>#DIV/0!</v>
      </c>
    </row>
    <row r="15" spans="1:6" x14ac:dyDescent="0.25">
      <c r="A15" s="1"/>
      <c r="B15" s="31" t="s">
        <v>14</v>
      </c>
      <c r="C15" s="31"/>
      <c r="D15" s="31"/>
      <c r="E15" s="31"/>
      <c r="F15" s="12" t="e">
        <f>IF((F10)/(0.9*(F7))&gt;=1,1,(F10)/(0.9*(F7)))</f>
        <v>#DIV/0!</v>
      </c>
    </row>
    <row r="16" spans="1:6" x14ac:dyDescent="0.25">
      <c r="A16" s="1"/>
      <c r="B16" s="31" t="s">
        <v>4</v>
      </c>
      <c r="C16" s="31"/>
      <c r="D16" s="31"/>
      <c r="E16" s="31"/>
      <c r="F16" s="12" t="e">
        <f>IF((F11)/(0.9*(F8))&gt;=1,1,(F11)/(0.9*(F8)))</f>
        <v>#DIV/0!</v>
      </c>
    </row>
    <row r="17" spans="1:6" x14ac:dyDescent="0.25">
      <c r="A17" s="1"/>
      <c r="B17" s="31" t="s">
        <v>5</v>
      </c>
      <c r="C17" s="31"/>
      <c r="D17" s="31"/>
      <c r="E17" s="31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1:6" x14ac:dyDescent="0.25">
      <c r="A18" s="1"/>
      <c r="B18" s="31" t="s">
        <v>6</v>
      </c>
      <c r="C18" s="31"/>
      <c r="D18" s="31"/>
      <c r="E18" s="31"/>
      <c r="F18" s="12" t="e">
        <f>F17/F12</f>
        <v>#DIV/0!</v>
      </c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32" t="s">
        <v>10</v>
      </c>
      <c r="D20" s="33"/>
      <c r="E20" s="33"/>
      <c r="F20" s="34"/>
    </row>
    <row r="21" spans="1:6" x14ac:dyDescent="0.25">
      <c r="A21" s="1"/>
      <c r="B21" s="1"/>
      <c r="C21" s="16"/>
      <c r="D21" s="17"/>
      <c r="E21" s="17"/>
      <c r="F21" s="16"/>
    </row>
    <row r="22" spans="1:6" x14ac:dyDescent="0.25">
      <c r="A22" s="1"/>
      <c r="B22" s="1"/>
      <c r="C22" s="17"/>
      <c r="D22" s="17"/>
      <c r="E22" s="18"/>
      <c r="F22" s="18"/>
    </row>
    <row r="23" spans="1:6" x14ac:dyDescent="0.25">
      <c r="A23" s="1"/>
      <c r="B23" s="1"/>
      <c r="C23" s="18"/>
      <c r="D23" s="18"/>
      <c r="E23" s="18"/>
      <c r="F23" s="18"/>
    </row>
    <row r="24" spans="1:6" x14ac:dyDescent="0.25">
      <c r="A24" s="1"/>
      <c r="B24" s="1"/>
      <c r="C24" s="18"/>
      <c r="D24" s="18"/>
      <c r="E24" s="18"/>
      <c r="F24" s="18"/>
    </row>
    <row r="25" spans="1:6" x14ac:dyDescent="0.25">
      <c r="A25" s="1"/>
      <c r="B25" s="1"/>
      <c r="C25" s="18"/>
      <c r="D25" s="18"/>
      <c r="E25" s="18"/>
      <c r="F25" s="18"/>
    </row>
    <row r="26" spans="1:6" x14ac:dyDescent="0.25">
      <c r="A26" s="1"/>
      <c r="B26" s="1"/>
      <c r="C26" s="18"/>
      <c r="D26" s="18"/>
      <c r="E26" s="18"/>
      <c r="F26" s="18"/>
    </row>
    <row r="27" spans="1:6" x14ac:dyDescent="0.25">
      <c r="A27" s="1"/>
      <c r="B27" s="1"/>
      <c r="C27" s="18"/>
      <c r="D27" s="18"/>
      <c r="E27" s="18"/>
      <c r="F27" s="18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C6:C7"/>
    <mergeCell ref="B9:B11"/>
    <mergeCell ref="C9: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IV-ii)</vt:lpstr>
      <vt:lpstr>Guião IV-iii)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filomena.ferreira</cp:lastModifiedBy>
  <dcterms:created xsi:type="dcterms:W3CDTF">2015-10-23T16:12:28Z</dcterms:created>
  <dcterms:modified xsi:type="dcterms:W3CDTF">2018-02-22T10:13:11Z</dcterms:modified>
</cp:coreProperties>
</file>