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1-FEDER\4- Avisos\Avisos FEDER 2019\Aviso_3b_IDERAM\"/>
    </mc:Choice>
  </mc:AlternateContent>
  <xr:revisionPtr revIDLastSave="0" documentId="10_ncr:100000_{B6E3F585-AF72-4871-9017-DCEBF6F6BD38}" xr6:coauthVersionLast="31" xr6:coauthVersionMax="41" xr10:uidLastSave="{00000000-0000-0000-0000-000000000000}"/>
  <bookViews>
    <workbookView xWindow="0" yWindow="0" windowWidth="10635" windowHeight="7245" xr2:uid="{FD8F64DA-9FBC-40F0-AB9C-327AC3660E16}"/>
  </bookViews>
  <sheets>
    <sheet name="Guião IV" sheetId="1" r:id="rId1"/>
  </sheets>
  <definedNames>
    <definedName name="_xlnm.Print_Area" localSheetId="0">'Guião IV'!$B$1:$F$19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F14" i="1" l="1"/>
  <c r="F13" i="1"/>
  <c r="F11" i="1" l="1"/>
  <c r="F12" i="1" s="1"/>
  <c r="F16" i="1" s="1"/>
</calcChain>
</file>

<file path=xl/sharedStrings.xml><?xml version="1.0" encoding="utf-8"?>
<sst xmlns="http://schemas.openxmlformats.org/spreadsheetml/2006/main" count="21" uniqueCount="19">
  <si>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</si>
  <si>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</si>
  <si>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</si>
  <si>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</si>
  <si>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</si>
  <si>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</si>
  <si>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</si>
  <si>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</si>
  <si>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</si>
  <si>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</si>
  <si>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</si>
  <si>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</si>
  <si>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</si>
  <si>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</si>
  <si>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</si>
  <si>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 xml:space="preserve">Taxa de Cumprimento do Indicador de Realização </t>
  </si>
  <si>
    <t>Guião IV - Simulador de Penalizações</t>
  </si>
  <si>
    <t>Entidades envolvidas em ações de promoção do destino Madeira, ou da Região enquanto produtor de bens e serviços de qualidade (n.º)</t>
  </si>
  <si>
    <t>Presenças em feiras e certames internacionais (n.º)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</si>
</sst>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43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center"/>
    </xf>
    <xf numFmtId="0" fontId="7" fillId="0" borderId="1" xfId="0" applyFont="1" applyBorder="1" applyAlignment="1" applyProtection="1">
      <alignment vertical="center" wrapText="1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127000</xdr:colOff>
      <xdr:row>0</xdr:row>
      <xdr:rowOff>211666</xdr:rowOff>
    </xdr:from>
    <xdr:to>
      <xdr:col>2</xdr:col>
      <xdr:colOff>497416</xdr:colOff>
      <xdr:row>3</xdr:row>
      <xdr:rowOff>211666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6B39EB5-2006-44AA-8115-8217DD07E2E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167" y="211666"/>
          <a:ext cx="1682749" cy="730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tabSelected="1" topLeftCell="D1" zoomScale="90" zoomScaleNormal="90" workbookViewId="0">
      <selection activeCell="E9" sqref="E9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1" t="s">
        <v>16</v>
      </c>
      <c r="C2" s="31"/>
      <c r="D2" s="31"/>
      <c r="E2" s="31"/>
      <c r="F2" s="31"/>
    </row>
    <row r="3" spans="1:8" ht="20.100000000000001" customHeight="1" x14ac:dyDescent="0.25">
      <c r="A3" s="1"/>
      <c r="B3" s="2"/>
      <c r="C3" s="2"/>
      <c r="D3" s="2"/>
      <c r="E3" s="2"/>
      <c r="F3" s="3" t="s">
        <v>0</v>
      </c>
    </row>
    <row r="4" spans="1:8" ht="20.100000000000001" customHeight="1" x14ac:dyDescent="0.25">
      <c r="A4" s="1"/>
      <c r="B4" s="4"/>
      <c r="C4" s="4"/>
      <c r="D4" s="4"/>
      <c r="E4" s="5" t="s">
        <v>1</v>
      </c>
      <c r="F4" s="6">
        <v>0</v>
      </c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2" t="s">
        <v>2</v>
      </c>
      <c r="C6" s="32"/>
      <c r="D6" s="32"/>
      <c r="E6" s="32"/>
      <c r="F6" s="32"/>
    </row>
    <row r="7" spans="1:8" ht="32.25" customHeight="1" x14ac:dyDescent="0.25">
      <c r="A7" s="1"/>
      <c r="B7" s="33" t="s">
        <v>3</v>
      </c>
      <c r="C7" s="24" t="s">
        <v>4</v>
      </c>
      <c r="D7" s="7">
        <v>1</v>
      </c>
      <c r="E7" s="26" t="s">
        <v>18</v>
      </c>
      <c r="F7" s="8">
        <v>0</v>
      </c>
    </row>
    <row r="8" spans="1:8" ht="32.25" customHeight="1" x14ac:dyDescent="0.25">
      <c r="A8" s="1"/>
      <c r="B8" s="34"/>
      <c r="C8" s="9" t="s">
        <v>5</v>
      </c>
      <c r="D8" s="7">
        <v>1</v>
      </c>
      <c r="E8" s="26" t="s">
        <v>17</v>
      </c>
      <c r="F8" s="8">
        <v>0</v>
      </c>
    </row>
    <row r="9" spans="1:8" ht="32.25" customHeight="1" x14ac:dyDescent="0.25">
      <c r="A9" s="1"/>
      <c r="B9" s="35" t="s">
        <v>6</v>
      </c>
      <c r="C9" s="25" t="s">
        <v>7</v>
      </c>
      <c r="D9" s="7">
        <v>1</v>
      </c>
      <c r="E9" s="26" t="s">
        <v>18</v>
      </c>
      <c r="F9" s="8">
        <v>0</v>
      </c>
      <c r="H9" s="23"/>
    </row>
    <row r="10" spans="1:8" ht="32.25" customHeight="1" x14ac:dyDescent="0.25">
      <c r="A10" s="1"/>
      <c r="B10" s="36"/>
      <c r="C10" s="9" t="s">
        <v>8</v>
      </c>
      <c r="D10" s="7">
        <v>1</v>
      </c>
      <c r="E10" s="26" t="s">
        <v>17</v>
      </c>
      <c r="F10" s="8">
        <v>0</v>
      </c>
      <c r="H10" s="23"/>
    </row>
    <row r="11" spans="1:8" ht="24.95" customHeight="1" x14ac:dyDescent="0.25">
      <c r="A11" s="1"/>
      <c r="B11" s="10"/>
      <c r="C11" s="11"/>
      <c r="D11" s="11"/>
      <c r="E11" s="12" t="s">
        <v>9</v>
      </c>
      <c r="F11" s="13">
        <f>F4*5/100</f>
        <v>0</v>
      </c>
      <c r="H11" s="23"/>
    </row>
    <row r="12" spans="1:8" ht="24.95" customHeight="1" x14ac:dyDescent="0.25">
      <c r="A12" s="1"/>
      <c r="B12" s="11"/>
      <c r="C12" s="11"/>
      <c r="D12" s="11"/>
      <c r="E12" s="14" t="s">
        <v>10</v>
      </c>
      <c r="F12" s="13">
        <f>F11*10/100</f>
        <v>0</v>
      </c>
      <c r="H12" s="23"/>
    </row>
    <row r="13" spans="1:8" ht="24.95" customHeight="1" x14ac:dyDescent="0.25">
      <c r="A13" s="1"/>
      <c r="B13" s="27" t="s">
        <v>15</v>
      </c>
      <c r="C13" s="27"/>
      <c r="D13" s="27"/>
      <c r="E13" s="27"/>
      <c r="F13" s="15">
        <f>IFERROR(IF((F9)/(0.9*(F7))&gt;=1,1,(F9)/(0.9*(F7))),0)</f>
        <v>0</v>
      </c>
      <c r="H13" s="23"/>
    </row>
    <row r="14" spans="1:8" ht="24.95" customHeight="1" x14ac:dyDescent="0.25">
      <c r="A14" s="1"/>
      <c r="B14" s="27" t="s">
        <v>11</v>
      </c>
      <c r="C14" s="27"/>
      <c r="D14" s="27"/>
      <c r="E14" s="27"/>
      <c r="F14" s="15">
        <f>IFERROR(IF((F10)/(0.9*(F8))&gt;=1,1,(F10)/(0.9*(F8))),0)</f>
        <v>0</v>
      </c>
      <c r="H14" s="23"/>
    </row>
    <row r="15" spans="1:8" ht="24.95" customHeight="1" x14ac:dyDescent="0.25">
      <c r="A15" s="1"/>
      <c r="B15" s="27" t="s">
        <v>12</v>
      </c>
      <c r="C15" s="27"/>
      <c r="D15" s="27"/>
      <c r="E15" s="27"/>
      <c r="F15" s="21">
        <f>IF(F7=0,0,IF(F9=0,F12,IF(((0.9*F7-F9)/(0.9*F9))*F12&gt;0,(1-(F9/(0.9*F7)))*F12,0)))+IF(F8=0,0,IF(F10=0,F12,IF((0.9*F8-F10)/(0.9*F10)*F12&gt;0,(1-(F10/(0.9*F8)))*F12,0)))</f>
        <v>0</v>
      </c>
      <c r="H15" s="22"/>
    </row>
    <row r="16" spans="1:8" ht="24.95" customHeight="1" x14ac:dyDescent="0.25">
      <c r="A16" s="1"/>
      <c r="B16" s="27" t="s">
        <v>13</v>
      </c>
      <c r="C16" s="27"/>
      <c r="D16" s="27"/>
      <c r="E16" s="27"/>
      <c r="F16" s="15">
        <f>IFERROR(F15/F11,0)</f>
        <v>0</v>
      </c>
    </row>
    <row r="17" spans="1:6" x14ac:dyDescent="0.25">
      <c r="B17" s="16"/>
      <c r="C17" s="16"/>
      <c r="D17" s="16"/>
      <c r="E17" s="16"/>
      <c r="F17" s="16"/>
    </row>
    <row r="18" spans="1:6" ht="66.75" customHeight="1" x14ac:dyDescent="0.25">
      <c r="A18" s="1"/>
      <c r="B18" s="16"/>
      <c r="C18" s="28" t="s">
        <v>14</v>
      </c>
      <c r="D18" s="29"/>
      <c r="E18" s="29"/>
      <c r="F18" s="30"/>
    </row>
    <row r="19" spans="1:6" x14ac:dyDescent="0.25">
      <c r="A19" s="1"/>
      <c r="B19" s="16"/>
      <c r="C19" s="17"/>
      <c r="D19" s="18"/>
      <c r="E19" s="18"/>
      <c r="F19" s="17"/>
    </row>
    <row r="20" spans="1:6" x14ac:dyDescent="0.25">
      <c r="A20" s="1"/>
      <c r="B20" s="1"/>
      <c r="C20" s="19"/>
      <c r="D20" s="19"/>
      <c r="E20" s="20"/>
      <c r="F20" s="20"/>
    </row>
    <row r="21" spans="1:6" x14ac:dyDescent="0.25">
      <c r="A21" s="1"/>
      <c r="B21" s="1"/>
      <c r="C21" s="20"/>
      <c r="D21" s="20"/>
      <c r="E21" s="20"/>
      <c r="F21" s="20"/>
    </row>
    <row r="22" spans="1:6" x14ac:dyDescent="0.25">
      <c r="A22" s="1"/>
      <c r="B22" s="1"/>
      <c r="C22" s="20"/>
      <c r="D22" s="20"/>
      <c r="E22" s="20"/>
      <c r="F22" s="20"/>
    </row>
    <row r="23" spans="1:6" x14ac:dyDescent="0.25">
      <c r="A23" s="1"/>
      <c r="B23" s="1"/>
      <c r="C23" s="20"/>
      <c r="D23" s="20"/>
      <c r="E23" s="20"/>
      <c r="F23" s="20"/>
    </row>
    <row r="24" spans="1:6" x14ac:dyDescent="0.25">
      <c r="A24" s="1"/>
      <c r="B24" s="1"/>
      <c r="C24" s="20"/>
      <c r="D24" s="20"/>
      <c r="E24" s="20"/>
      <c r="F24" s="20"/>
    </row>
    <row r="25" spans="1:6" x14ac:dyDescent="0.25">
      <c r="A25" s="1"/>
      <c r="B25" s="1"/>
      <c r="C25" s="20"/>
      <c r="D25" s="20"/>
      <c r="E25" s="20"/>
      <c r="F25" s="20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13:E13"/>
    <mergeCell ref="B14:E14"/>
    <mergeCell ref="B7:B8"/>
    <mergeCell ref="B9:B10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IV</vt:lpstr>
      <vt:lpstr>'Guião IV'!Área_de_Impressão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Irene Pestana</cp:lastModifiedBy>
  <dcterms:created xsi:type="dcterms:W3CDTF">2018-10-17T16:35:53Z</dcterms:created>
  <dcterms:modified xsi:type="dcterms:W3CDTF">2019-04-08T12:27:49Z</dcterms:modified>
</cp:coreProperties>
</file>