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2435"/>
  </bookViews>
  <sheets>
    <sheet name="Guião IV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" i="2" l="1"/>
  <c r="F13" i="2"/>
  <c r="F11" i="2"/>
  <c r="F12" i="2" s="1"/>
  <c r="F15" i="2" l="1"/>
  <c r="F16" i="2" s="1"/>
</calcChain>
</file>

<file path=xl/sharedStrings.xml><?xml version="1.0" encoding="utf-8"?>
<sst xmlns="http://schemas.openxmlformats.org/spreadsheetml/2006/main" count="20" uniqueCount="16">
  <si>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</si>
  <si>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</si>
  <si>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</si>
  <si>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</si>
  <si>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</si>
  <si>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</si>
  <si>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</si>
  <si>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</si>
  <si>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</si>
  <si>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</si>
  <si>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</si>
  <si>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</si>
  <si>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</si>
  <si>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</si>
  <si>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>Aumento do número esperado de visitantes a sítios de património cultural e natural e atrações que beneficiam de apoio</t>
  </si>
  <si>
    <t>Dormidas em estabelecimentos hoteleiros, aldeamentos, apartamentos turísticos e outros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</si>
</sst>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1"/>
      <color rgb="FFFF0000"/>
      <name val="Calibri"/>
      <family val="2"/>
      <scheme val="minor"/>
    </font>
    <font>
      <b/>
      <sz val="8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0" fontId="1" fillId="2" borderId="0" xfId="0" applyFont="1" applyFill="1" applyAlignment="1">
      <alignment horizontal="center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7" fillId="0" borderId="8" xfId="0" applyNumberFormat="1" applyFont="1" applyBorder="1" applyAlignment="1">
      <alignment vertical="top" wrapText="1"/>
    </xf>
    <xf numFmtId="10" fontId="7" fillId="0" borderId="0" xfId="0" applyNumberFormat="1" applyFont="1" applyBorder="1" applyAlignment="1">
      <alignment vertical="top" wrapText="1"/>
    </xf>
    <xf numFmtId="0" fontId="6" fillId="0" borderId="0" xfId="0" applyFont="1" applyBorder="1"/>
    <xf numFmtId="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9" fillId="0" borderId="0" xfId="0" applyFont="1" applyFill="1"/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left" vertical="center"/>
    </xf>
    <xf numFmtId="0" fontId="1" fillId="3" borderId="1" xfId="0" applyFont="1" applyFill="1" applyBorder="1" applyAlignment="1" applyProtection="1">
      <alignment horizontal="right" vertical="center"/>
    </xf>
    <xf numFmtId="10" fontId="7" fillId="0" borderId="5" xfId="0" applyNumberFormat="1" applyFont="1" applyBorder="1" applyAlignment="1">
      <alignment horizontal="left" vertical="top" wrapText="1"/>
    </xf>
    <xf numFmtId="10" fontId="7" fillId="0" borderId="6" xfId="0" applyNumberFormat="1" applyFont="1" applyBorder="1" applyAlignment="1">
      <alignment horizontal="left" vertical="top" wrapText="1"/>
    </xf>
    <xf numFmtId="10" fontId="7" fillId="0" borderId="7" xfId="0" applyNumberFormat="1" applyFont="1" applyBorder="1" applyAlignment="1">
      <alignment horizontal="left" vertical="top" wrapText="1"/>
    </xf>
    <xf numFmtId="0" fontId="10" fillId="2" borderId="9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0" fontId="4" fillId="0" borderId="3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3009900</xdr:colOff>
      <xdr:row>22</xdr:row>
      <xdr:rowOff>114300</xdr:rowOff>
    </xdr:from>
    <xdr:to>
      <xdr:col>4</xdr:col>
      <xdr:colOff>1438275</xdr:colOff>
      <xdr:row>26</xdr:row>
      <xdr:rowOff>158839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0" y="7000875"/>
          <a:ext cx="5153025" cy="768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7"/>
  <sheetViews>
    <sheetView tabSelected="1" topLeftCell="B1" workbookViewId="0">
      <selection activeCell="C11" sqref="C11"/>
    </sheetView>
  </sheetViews>
  <sheetFormatPr defaultRowHeight="15" x14ac:dyDescent="0.25"/>
  <cols>
    <col min="2" max="3" width="48.5703125" customWidth="1"/>
    <col min="4" max="4" width="3.7109375" customWidth="1"/>
    <col min="5" max="5" width="55.140625" customWidth="1"/>
    <col min="6" max="6" width="48.5703125" customWidth="1"/>
    <col min="7" max="7" width="16.28515625" customWidth="1"/>
    <col min="8" max="8" width="14" customWidth="1"/>
  </cols>
  <sheetData>
    <row r="1" spans="2:8" ht="22.5" customHeight="1" x14ac:dyDescent="0.25"/>
    <row r="2" spans="2:8" ht="32.25" customHeight="1" x14ac:dyDescent="0.25">
      <c r="G2" s="15"/>
      <c r="H2" s="15"/>
    </row>
    <row r="3" spans="2:8" ht="32.25" customHeight="1" x14ac:dyDescent="0.25">
      <c r="E3" s="21"/>
      <c r="F3" s="22" t="s">
        <v>12</v>
      </c>
      <c r="G3" s="15"/>
      <c r="H3" s="15"/>
    </row>
    <row r="4" spans="2:8" ht="32.25" customHeight="1" x14ac:dyDescent="0.25">
      <c r="E4" s="23" t="s">
        <v>13</v>
      </c>
      <c r="F4" s="24"/>
      <c r="G4" s="15"/>
      <c r="H4" s="15"/>
    </row>
    <row r="5" spans="2:8" ht="24.75" customHeight="1" x14ac:dyDescent="0.25">
      <c r="B5" s="40" t="s">
        <v>0</v>
      </c>
      <c r="C5" s="41"/>
      <c r="D5" s="41"/>
      <c r="E5" s="41"/>
      <c r="F5" s="41"/>
    </row>
    <row r="6" spans="2:8" ht="16.5" customHeight="1" x14ac:dyDescent="0.25">
      <c r="B6" s="39"/>
      <c r="C6" s="39"/>
      <c r="D6" s="39"/>
      <c r="E6" s="39"/>
      <c r="F6" s="19"/>
    </row>
    <row r="7" spans="2:8" ht="36.75" customHeight="1" x14ac:dyDescent="0.25">
      <c r="B7" s="42" t="s">
        <v>1</v>
      </c>
      <c r="C7" s="17" t="s">
        <v>2</v>
      </c>
      <c r="D7" s="12">
        <v>1</v>
      </c>
      <c r="E7" s="2" t="s">
        <v>14</v>
      </c>
      <c r="F7" s="30"/>
      <c r="G7" s="14"/>
      <c r="H7" s="7"/>
    </row>
    <row r="8" spans="2:8" ht="30" customHeight="1" x14ac:dyDescent="0.25">
      <c r="B8" s="43"/>
      <c r="C8" s="6" t="s">
        <v>3</v>
      </c>
      <c r="D8" s="16">
        <v>1</v>
      </c>
      <c r="E8" s="2" t="s">
        <v>15</v>
      </c>
      <c r="F8" s="30"/>
    </row>
    <row r="9" spans="2:8" ht="39" customHeight="1" x14ac:dyDescent="0.25">
      <c r="B9" s="42" t="s">
        <v>8</v>
      </c>
      <c r="C9" s="18" t="s">
        <v>2</v>
      </c>
      <c r="D9" s="12">
        <v>1</v>
      </c>
      <c r="E9" s="2" t="s">
        <v>14</v>
      </c>
      <c r="F9" s="30"/>
    </row>
    <row r="10" spans="2:8" ht="37.5" customHeight="1" x14ac:dyDescent="0.25">
      <c r="B10" s="44"/>
      <c r="C10" s="1" t="s">
        <v>3</v>
      </c>
      <c r="D10" s="16">
        <v>1</v>
      </c>
      <c r="E10" s="2" t="s">
        <v>15</v>
      </c>
      <c r="F10" s="20"/>
    </row>
    <row r="11" spans="2:8" ht="34.5" customHeight="1" x14ac:dyDescent="0.25">
      <c r="B11" s="11"/>
      <c r="C11" s="8"/>
      <c r="D11" s="8"/>
      <c r="E11" s="13" t="s">
        <v>9</v>
      </c>
      <c r="F11" s="10">
        <f>F4*0.05</f>
        <v>0</v>
      </c>
    </row>
    <row r="12" spans="2:8" ht="19.5" customHeight="1" x14ac:dyDescent="0.25">
      <c r="B12" s="3"/>
      <c r="C12" s="8"/>
      <c r="D12" s="8"/>
      <c r="E12" s="9" t="s">
        <v>6</v>
      </c>
      <c r="F12" s="10">
        <f>F11*0.1</f>
        <v>0</v>
      </c>
      <c r="H12" s="14"/>
    </row>
    <row r="13" spans="2:8" x14ac:dyDescent="0.25">
      <c r="B13" s="35" t="s">
        <v>7</v>
      </c>
      <c r="C13" s="35"/>
      <c r="D13" s="35"/>
      <c r="E13" s="35"/>
      <c r="F13" s="4" t="e">
        <f>IF((F9)/(0.9*(F7))&gt;=1,1,(F9)/(0.9*(F7)))</f>
        <v>#DIV/0!</v>
      </c>
    </row>
    <row r="14" spans="2:8" x14ac:dyDescent="0.25">
      <c r="B14" s="35" t="s">
        <v>11</v>
      </c>
      <c r="C14" s="35"/>
      <c r="D14" s="35"/>
      <c r="E14" s="35"/>
      <c r="F14" s="4" t="e">
        <f>IF((F10)/(0.9*(F8))&gt;=1,1,(F10)/(0.9*(F8)))</f>
        <v>#DIV/0!</v>
      </c>
      <c r="G14" s="31"/>
    </row>
    <row r="15" spans="2:8" x14ac:dyDescent="0.25">
      <c r="B15" s="35" t="s">
        <v>4</v>
      </c>
      <c r="C15" s="35"/>
      <c r="D15" s="35"/>
      <c r="E15" s="35"/>
      <c r="F15" s="5" t="e">
        <f>IF(((0.9*F7-F9)/(0.9*F7))*0.1*F11&gt;0,((0.9*F7-F9)/(0.9*F7))*F12,0)+(IF((0.9*F8-F10)/(0.9*F8)*F12&gt;0,(0.9*F8-F10)/(0.9*F8)*F12,0))</f>
        <v>#DIV/0!</v>
      </c>
    </row>
    <row r="16" spans="2:8" x14ac:dyDescent="0.25">
      <c r="B16" s="35" t="s">
        <v>5</v>
      </c>
      <c r="C16" s="35"/>
      <c r="D16" s="35"/>
      <c r="E16" s="35"/>
      <c r="F16" s="4" t="e">
        <f>F15/F11</f>
        <v>#DIV/0!</v>
      </c>
    </row>
    <row r="17" spans="2:10" x14ac:dyDescent="0.25">
      <c r="B17" s="25"/>
      <c r="C17" s="25"/>
      <c r="D17" s="25"/>
      <c r="E17" s="25"/>
      <c r="F17" s="26"/>
    </row>
    <row r="19" spans="2:10" s="21" customFormat="1" ht="49.5" customHeight="1" x14ac:dyDescent="0.2">
      <c r="C19" s="36" t="s">
        <v>10</v>
      </c>
      <c r="D19" s="37"/>
      <c r="E19" s="37"/>
      <c r="F19" s="38"/>
      <c r="G19" s="27"/>
      <c r="H19" s="28"/>
      <c r="I19" s="28"/>
      <c r="J19" s="29"/>
    </row>
    <row r="23" spans="2:10" s="21" customFormat="1" ht="14.25" x14ac:dyDescent="0.2">
      <c r="B23" s="32"/>
      <c r="C23" s="32"/>
      <c r="D23" s="32"/>
      <c r="E23" s="32"/>
      <c r="F23" s="33"/>
    </row>
    <row r="24" spans="2:10" s="21" customFormat="1" ht="14.25" x14ac:dyDescent="0.2">
      <c r="B24" s="32"/>
      <c r="C24" s="32"/>
      <c r="D24" s="32"/>
      <c r="E24" s="32"/>
      <c r="F24" s="34"/>
    </row>
    <row r="25" spans="2:10" s="21" customFormat="1" ht="14.25" x14ac:dyDescent="0.2">
      <c r="B25" s="32"/>
      <c r="C25" s="32"/>
      <c r="D25" s="32"/>
      <c r="E25" s="32"/>
      <c r="F25" s="34"/>
    </row>
    <row r="26" spans="2:10" s="21" customFormat="1" ht="14.25" x14ac:dyDescent="0.2">
      <c r="B26" s="32"/>
      <c r="C26" s="32"/>
      <c r="D26" s="32"/>
      <c r="E26" s="32"/>
      <c r="F26" s="34"/>
    </row>
    <row r="27" spans="2:10" s="21" customFormat="1" ht="14.25" x14ac:dyDescent="0.2">
      <c r="B27" s="32"/>
      <c r="C27" s="32"/>
      <c r="D27" s="32"/>
      <c r="E27" s="32"/>
      <c r="F27" s="34"/>
    </row>
  </sheetData>
  <mergeCells count="9">
    <mergeCell ref="B15:E15"/>
    <mergeCell ref="B16:E16"/>
    <mergeCell ref="C19:F19"/>
    <mergeCell ref="B6:E6"/>
    <mergeCell ref="B5:F5"/>
    <mergeCell ref="B7:B8"/>
    <mergeCell ref="B9:B10"/>
    <mergeCell ref="B13:E13"/>
    <mergeCell ref="B14:E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Irene Pestana</cp:lastModifiedBy>
  <dcterms:created xsi:type="dcterms:W3CDTF">2015-10-23T16:12:28Z</dcterms:created>
  <dcterms:modified xsi:type="dcterms:W3CDTF">2017-07-13T16:32:30Z</dcterms:modified>
</cp:coreProperties>
</file>